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5" windowWidth="19320" windowHeight="12120" tabRatio="917" activeTab="0"/>
  </bookViews>
  <sheets>
    <sheet name="Service Record" sheetId="1" r:id="rId1"/>
    <sheet name="MPG" sheetId="2" r:id="rId2"/>
    <sheet name="DTC" sheetId="3" r:id="rId3"/>
    <sheet name="LH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<sst xmlns="http://schemas.openxmlformats.org/spreadsheetml/2006/main" count="105" uniqueCount="92">
  <si>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>Replaced paper air filters</t>
  </si>
  <si>
    <t>Flushed cooling system</t>
  </si>
  <si>
    <t>Brake fluid flushed</t>
  </si>
  <si>
    <t>SLS fluid replaced</t>
  </si>
  <si>
    <t>Transmission fluid replaced (Red Line High Temp ATF)</t>
  </si>
  <si>
    <t>Oil &amp; filter changed (Red Line 10W-40)</t>
  </si>
  <si>
    <t>Differential gear lube replaced (Red Line 75W-90)</t>
  </si>
  <si>
    <t>Power steering fluid &amp; filter replaced</t>
  </si>
  <si>
    <t>Lower</t>
  </si>
  <si>
    <t>Upper</t>
  </si>
  <si>
    <t>Idle</t>
  </si>
  <si>
    <t>As delivered.</t>
  </si>
  <si>
    <t>Rotated tires</t>
  </si>
  <si>
    <t>Total cost of repairs + upgrades:</t>
  </si>
  <si>
    <t>traveled</t>
  </si>
  <si>
    <t>used</t>
  </si>
  <si>
    <t>Miles</t>
  </si>
  <si>
    <t>Gallons</t>
  </si>
  <si>
    <t>Odometer</t>
  </si>
  <si>
    <t>TOTAL:</t>
  </si>
  <si>
    <t>Mileage</t>
  </si>
  <si>
    <t>AVERAGE:</t>
  </si>
  <si>
    <t>MPG</t>
  </si>
  <si>
    <t>Date filled up</t>
  </si>
  <si>
    <t>Repair</t>
  </si>
  <si>
    <t>Upgrade</t>
  </si>
  <si>
    <t>Work done</t>
  </si>
  <si>
    <t>Cost</t>
  </si>
  <si>
    <t>Upgrades:</t>
  </si>
  <si>
    <t>Repairs:</t>
  </si>
  <si>
    <t>Date</t>
  </si>
  <si>
    <t>Comments</t>
  </si>
  <si>
    <t>ASR # 30</t>
  </si>
  <si>
    <t>CAN data bus to EA module interrupted - see section 23, #28.0</t>
  </si>
  <si>
    <t>EA # 2</t>
  </si>
  <si>
    <t>Multiple</t>
  </si>
  <si>
    <t>EA # 6</t>
  </si>
  <si>
    <t>Backup lamp / starter lockout switch (S16/1)</t>
  </si>
  <si>
    <t>EA # 8</t>
  </si>
  <si>
    <t>Left front axle vehicle speed signal (L6/1) from ABS/ASR control 23 16.0 module (N30/1)</t>
  </si>
  <si>
    <t>EZL # 6</t>
  </si>
  <si>
    <t>Camshaft position sensor (L5/1) defective</t>
  </si>
  <si>
    <t>EZL # 18</t>
  </si>
  <si>
    <t>Crank position magnets not recognized</t>
  </si>
  <si>
    <t>Diag # 6</t>
  </si>
  <si>
    <t>Idle speed control faulty - test EA, section 6.2</t>
  </si>
  <si>
    <t>011-545-97-32</t>
  </si>
  <si>
    <t>WIS:</t>
  </si>
  <si>
    <t>07.41, 3.1, #11</t>
  </si>
  <si>
    <t>42.40, 5.2, #12</t>
  </si>
  <si>
    <t>30.20, 6.2, #11</t>
  </si>
  <si>
    <t>54.21, 1.1, #11</t>
  </si>
  <si>
    <t>07.41, 5.2, #11</t>
  </si>
  <si>
    <t>Pin 4</t>
  </si>
  <si>
    <t>Pin 6</t>
  </si>
  <si>
    <t>Pin 7</t>
  </si>
  <si>
    <t>Pin 8</t>
  </si>
  <si>
    <t>Pin 17</t>
  </si>
  <si>
    <t>LH Injection</t>
  </si>
  <si>
    <t>ASR / ABS</t>
  </si>
  <si>
    <t>EA / CC / ISC</t>
  </si>
  <si>
    <t>Base Module</t>
  </si>
  <si>
    <t>EZL (DI)</t>
  </si>
  <si>
    <t>Notes</t>
  </si>
  <si>
    <t>015-545-36-32</t>
  </si>
  <si>
    <t>013-545-39-32</t>
  </si>
  <si>
    <t>124-545-xx-32</t>
  </si>
  <si>
    <t>014-545-43-32</t>
  </si>
  <si>
    <t>Pin 19</t>
  </si>
  <si>
    <t>DM</t>
  </si>
  <si>
    <t>015-545-13-32</t>
  </si>
  <si>
    <t>No codes</t>
  </si>
  <si>
    <t>064, 080, 096, 224</t>
  </si>
  <si>
    <t>18, 28</t>
  </si>
  <si>
    <t>6, 15</t>
  </si>
  <si>
    <t>Trans overload switch, smog pump</t>
  </si>
  <si>
    <t>Fuel filter replaced</t>
  </si>
  <si>
    <t>Differential gear lube change due (25kmi interval)</t>
  </si>
  <si>
    <t>Tire rotation due (5kmi interval)</t>
  </si>
  <si>
    <t>Oil &amp; filter change due (10kmi interval)</t>
  </si>
  <si>
    <t>Transmission fluid &amp; filter service due (25kmi interval)</t>
  </si>
  <si>
    <t>SLS fluid flush due (50kmi interval)</t>
  </si>
  <si>
    <t>Fuel filter change due (50kmi interval)</t>
  </si>
  <si>
    <t>Power steering fluid &amp; filter due (50kmi interval)</t>
  </si>
  <si>
    <t>Spark plug replacement due (25kmi interval)</t>
  </si>
  <si>
    <t>Air filter replacement due (25kmi interval)</t>
  </si>
  <si>
    <t>Brake flush due (2-year interval)</t>
  </si>
  <si>
    <t>Cooling system service due (4-year interval)</t>
  </si>
  <si>
    <t>Summer 2014</t>
  </si>
  <si>
    <t>Summer 2016</t>
  </si>
  <si>
    <t>Adaptation</t>
  </si>
  <si>
    <t>Reset LH module.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</si>
</sst>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&quot;$&quot;#,##0"/>
    <numFmt numFmtId="168" formatCode="&quot;$&quot;#,##0.00"/>
    <numFmt numFmtId="169" formatCode="0.00_)"/>
    <numFmt numFmtId="170" formatCode="_-* #,##0.0_-;\-* #,##0.0_-;_-* &quot;-&quot;??_-;_-@_-"/>
    <numFmt numFmtId="171" formatCode="0.0000000"/>
    <numFmt numFmtId="172" formatCode="0.000000"/>
    <numFmt numFmtId="173" formatCode="0.0%"/>
    <numFmt numFmtId="174" formatCode="0.000%"/>
    <numFmt numFmtId="175" formatCode="0.0000"/>
  </numFmts>
  <fonts count="38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sz val="10"/>
      <color indexed="8"/>
      <name val="Geneva"/>
      <family val="0"/>
    </font>
    <font>
      <sz val="8"/>
      <name val="Geneva"/>
      <family val="0"/>
    </font>
    <font>
      <sz val="9"/>
      <name val="Monaco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Geneva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Geneva"/>
      <family val="0"/>
    </font>
    <font>
      <b/>
      <sz val="11"/>
      <name val="Geneva"/>
      <family val="0"/>
    </font>
    <font>
      <sz val="10"/>
      <color indexed="10"/>
      <name val="Geneva"/>
      <family val="0"/>
    </font>
    <font>
      <sz val="9"/>
      <color indexed="8"/>
      <name val="Geneva"/>
      <family val="0"/>
    </font>
    <font>
      <b/>
      <sz val="9"/>
      <name val="New York"/>
      <family val="0"/>
    </font>
    <font>
      <b/>
      <sz val="9"/>
      <name val="Geneva"/>
      <family val="0"/>
    </font>
    <font>
      <i/>
      <sz val="9"/>
      <color indexed="56"/>
      <name val="New York"/>
      <family val="0"/>
    </font>
    <font>
      <b/>
      <sz val="10"/>
      <color indexed="10"/>
      <name val="Geneva"/>
      <family val="0"/>
    </font>
    <font>
      <i/>
      <sz val="10"/>
      <name val="Geneva"/>
      <family val="0"/>
    </font>
    <font>
      <b/>
      <sz val="11"/>
      <color indexed="12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166" fontId="5" fillId="0" borderId="0" applyFill="0" applyBorder="0" applyAlignment="0">
      <protection/>
    </xf>
    <xf numFmtId="165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6" fontId="5" fillId="0" borderId="0" applyFill="0" applyBorder="0" applyAlignment="0">
      <protection/>
    </xf>
    <xf numFmtId="0" fontId="0" fillId="0" borderId="0" applyFill="0" applyBorder="0" applyAlignment="0">
      <protection/>
    </xf>
    <xf numFmtId="165" fontId="5" fillId="0" borderId="0" applyFill="0" applyBorder="0" applyAlignment="0">
      <protection/>
    </xf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7" fillId="0" borderId="0" applyFill="0" applyBorder="0" applyAlignment="0">
      <protection/>
    </xf>
    <xf numFmtId="166" fontId="5" fillId="0" borderId="0" applyFill="0" applyBorder="0" applyAlignment="0">
      <protection/>
    </xf>
    <xf numFmtId="165" fontId="5" fillId="0" borderId="0" applyFill="0" applyBorder="0" applyAlignment="0">
      <protection/>
    </xf>
    <xf numFmtId="166" fontId="5" fillId="0" borderId="0" applyFill="0" applyBorder="0" applyAlignment="0">
      <protection/>
    </xf>
    <xf numFmtId="0" fontId="0" fillId="0" borderId="0" applyFill="0" applyBorder="0" applyAlignment="0">
      <protection/>
    </xf>
    <xf numFmtId="165" fontId="5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6" fontId="5" fillId="0" borderId="0" applyFill="0" applyBorder="0" applyAlignment="0">
      <protection/>
    </xf>
    <xf numFmtId="165" fontId="5" fillId="0" borderId="0" applyFill="0" applyBorder="0" applyAlignment="0">
      <protection/>
    </xf>
    <xf numFmtId="166" fontId="5" fillId="0" borderId="0" applyFill="0" applyBorder="0" applyAlignment="0">
      <protection/>
    </xf>
    <xf numFmtId="0" fontId="0" fillId="0" borderId="0" applyFill="0" applyBorder="0" applyAlignment="0">
      <protection/>
    </xf>
    <xf numFmtId="165" fontId="5" fillId="0" borderId="0" applyFill="0" applyBorder="0" applyAlignment="0">
      <protection/>
    </xf>
    <xf numFmtId="0" fontId="22" fillId="0" borderId="8" applyNumberFormat="0" applyFill="0" applyAlignment="0" applyProtection="0"/>
    <xf numFmtId="0" fontId="23" fillId="7" borderId="0" applyNumberFormat="0" applyBorder="0" applyAlignment="0" applyProtection="0"/>
    <xf numFmtId="169" fontId="9" fillId="0" borderId="0">
      <alignment/>
      <protection/>
    </xf>
    <xf numFmtId="0" fontId="1" fillId="0" borderId="0">
      <alignment/>
      <protection/>
    </xf>
    <xf numFmtId="0" fontId="0" fillId="4" borderId="9" applyNumberFormat="0" applyFont="0" applyAlignment="0" applyProtection="0"/>
    <xf numFmtId="0" fontId="24" fillId="16" borderId="10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5" fillId="0" borderId="0" applyFill="0" applyBorder="0" applyAlignment="0">
      <protection/>
    </xf>
    <xf numFmtId="165" fontId="5" fillId="0" borderId="0" applyFill="0" applyBorder="0" applyAlignment="0">
      <protection/>
    </xf>
    <xf numFmtId="166" fontId="5" fillId="0" borderId="0" applyFill="0" applyBorder="0" applyAlignment="0">
      <protection/>
    </xf>
    <xf numFmtId="0" fontId="0" fillId="0" borderId="0" applyFill="0" applyBorder="0" applyAlignment="0">
      <protection/>
    </xf>
    <xf numFmtId="165" fontId="5" fillId="0" borderId="0" applyFill="0" applyBorder="0" applyAlignment="0">
      <protection/>
    </xf>
    <xf numFmtId="49" fontId="7" fillId="0" borderId="0" applyFill="0" applyBorder="0" applyAlignment="0">
      <protection/>
    </xf>
    <xf numFmtId="0" fontId="0" fillId="0" borderId="0" applyFill="0" applyBorder="0" applyAlignment="0">
      <protection/>
    </xf>
    <xf numFmtId="166" fontId="5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14" fontId="29" fillId="0" borderId="12" xfId="0" applyNumberFormat="1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5" fontId="29" fillId="0" borderId="12" xfId="0" applyNumberFormat="1" applyFont="1" applyBorder="1" applyAlignment="1">
      <alignment horizontal="center"/>
    </xf>
    <xf numFmtId="167" fontId="29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5" fontId="0" fillId="0" borderId="14" xfId="0" applyNumberFormat="1" applyFont="1" applyBorder="1" applyAlignment="1">
      <alignment horizontal="right"/>
    </xf>
    <xf numFmtId="167" fontId="0" fillId="0" borderId="14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0" fillId="0" borderId="15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5" fontId="3" fillId="0" borderId="15" xfId="0" applyNumberFormat="1" applyFont="1" applyBorder="1" applyAlignment="1">
      <alignment horizontal="right"/>
    </xf>
    <xf numFmtId="167" fontId="3" fillId="0" borderId="15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5" fontId="2" fillId="0" borderId="16" xfId="0" applyNumberFormat="1" applyFont="1" applyBorder="1" applyAlignment="1">
      <alignment horizontal="right"/>
    </xf>
    <xf numFmtId="5" fontId="2" fillId="0" borderId="16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5" fontId="2" fillId="0" borderId="17" xfId="0" applyNumberFormat="1" applyFont="1" applyBorder="1" applyAlignment="1">
      <alignment horizontal="right"/>
    </xf>
    <xf numFmtId="5" fontId="0" fillId="0" borderId="17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5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14" fontId="29" fillId="0" borderId="14" xfId="0" applyNumberFormat="1" applyFont="1" applyBorder="1" applyAlignment="1">
      <alignment horizontal="center"/>
    </xf>
    <xf numFmtId="0" fontId="29" fillId="0" borderId="18" xfId="0" applyFont="1" applyBorder="1" applyAlignment="1">
      <alignment horizontal="left"/>
    </xf>
    <xf numFmtId="5" fontId="29" fillId="0" borderId="14" xfId="0" applyNumberFormat="1" applyFont="1" applyBorder="1" applyAlignment="1">
      <alignment horizontal="center"/>
    </xf>
    <xf numFmtId="167" fontId="29" fillId="0" borderId="14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28" fillId="0" borderId="0" xfId="0" applyFont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4" fontId="31" fillId="0" borderId="18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4" fontId="31" fillId="0" borderId="26" xfId="0" applyNumberFormat="1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" fontId="33" fillId="0" borderId="27" xfId="0" applyNumberFormat="1" applyFont="1" applyBorder="1" applyAlignment="1">
      <alignment horizontal="center"/>
    </xf>
    <xf numFmtId="164" fontId="33" fillId="0" borderId="27" xfId="0" applyNumberFormat="1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4" fillId="0" borderId="25" xfId="0" applyFont="1" applyBorder="1" applyAlignment="1">
      <alignment horizontal="right"/>
    </xf>
    <xf numFmtId="175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5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37" fillId="0" borderId="13" xfId="0" applyFont="1" applyBorder="1" applyAlignment="1">
      <alignment horizontal="left"/>
    </xf>
    <xf numFmtId="175" fontId="2" fillId="0" borderId="0" xfId="0" applyNumberFormat="1" applyFont="1" applyAlignment="1">
      <alignment horizontal="center"/>
    </xf>
  </cellXfs>
  <cellStyles count="86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Curr䁥ncy" xfId="56"/>
    <cellStyle name="Date Short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 - Style1" xfId="81"/>
    <cellStyle name="Normal 2" xfId="82"/>
    <cellStyle name="Note" xfId="83"/>
    <cellStyle name="Output" xfId="84"/>
    <cellStyle name="Percent" xfId="85"/>
    <cellStyle name="Percent [0]" xfId="86"/>
    <cellStyle name="Percent [00]" xfId="87"/>
    <cellStyle name="PrePop Currency (0)" xfId="88"/>
    <cellStyle name="PrePop Currency (2)" xfId="89"/>
    <cellStyle name="PrePop Units (0)" xfId="90"/>
    <cellStyle name="PrePop Units (1)" xfId="91"/>
    <cellStyle name="PrePop Units (2)" xfId="92"/>
    <cellStyle name="Text Indent A" xfId="93"/>
    <cellStyle name="Text Indent B" xfId="94"/>
    <cellStyle name="Text Indent C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workbookViewId="0" topLeftCell="A1">
      <pane ySplit="3" topLeftCell="BM4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10.75390625" style="22" customWidth="1"/>
    <col min="2" max="2" width="12.625" style="23" bestFit="1" customWidth="1"/>
    <col min="3" max="3" width="130.375" style="30" bestFit="1" customWidth="1"/>
    <col min="4" max="4" width="10.75390625" style="31" customWidth="1"/>
    <col min="5" max="5" width="10.75390625" style="32" customWidth="1"/>
    <col min="6" max="16384" width="11.375" style="11" customWidth="1"/>
  </cols>
  <sheetData>
    <row r="2" spans="1:5" ht="15">
      <c r="A2" s="6"/>
      <c r="B2" s="7"/>
      <c r="C2" s="91"/>
      <c r="D2" s="9" t="s">
        <v>24</v>
      </c>
      <c r="E2" s="10" t="s">
        <v>25</v>
      </c>
    </row>
    <row r="3" spans="1:5" ht="15">
      <c r="A3" s="6" t="s">
        <v>20</v>
      </c>
      <c r="B3" s="7" t="s">
        <v>30</v>
      </c>
      <c r="C3" s="8" t="s">
        <v>26</v>
      </c>
      <c r="D3" s="9" t="s">
        <v>27</v>
      </c>
      <c r="E3" s="10" t="s">
        <v>27</v>
      </c>
    </row>
    <row r="4" spans="1:5" ht="15">
      <c r="A4" s="38"/>
      <c r="B4" s="39"/>
      <c r="C4" s="40"/>
      <c r="D4" s="41"/>
      <c r="E4" s="42"/>
    </row>
    <row r="5" spans="1:5" ht="12.75">
      <c r="A5" s="12"/>
      <c r="B5" s="13"/>
      <c r="C5" s="66"/>
      <c r="D5" s="14"/>
      <c r="E5" s="15"/>
    </row>
    <row r="6" spans="1:5" ht="12.75">
      <c r="A6" s="12"/>
      <c r="B6" s="13"/>
      <c r="C6" s="66"/>
      <c r="D6" s="14"/>
      <c r="E6" s="15"/>
    </row>
    <row r="7" spans="1:5" ht="12.75">
      <c r="A7" s="12"/>
      <c r="B7" s="13"/>
      <c r="C7" s="66"/>
      <c r="D7" s="14"/>
      <c r="E7" s="15"/>
    </row>
    <row r="8" spans="1:5" ht="12.75">
      <c r="A8" s="12"/>
      <c r="B8" s="13"/>
      <c r="C8" s="66"/>
      <c r="D8" s="14"/>
      <c r="E8" s="15"/>
    </row>
    <row r="9" spans="1:5" ht="12.75">
      <c r="A9" s="12"/>
      <c r="B9" s="13"/>
      <c r="C9" s="66"/>
      <c r="D9" s="14"/>
      <c r="E9" s="15"/>
    </row>
    <row r="10" spans="1:5" ht="12.75">
      <c r="A10" s="12"/>
      <c r="B10" s="13"/>
      <c r="C10" s="66"/>
      <c r="D10" s="14"/>
      <c r="E10" s="15"/>
    </row>
    <row r="11" spans="1:5" ht="12.75">
      <c r="A11" s="12"/>
      <c r="B11" s="13"/>
      <c r="C11" s="66"/>
      <c r="D11" s="14"/>
      <c r="E11" s="15"/>
    </row>
    <row r="12" spans="1:5" ht="12.75">
      <c r="A12" s="12"/>
      <c r="B12" s="13"/>
      <c r="C12" s="66"/>
      <c r="D12" s="14"/>
      <c r="E12" s="15"/>
    </row>
    <row r="13" spans="1:5" ht="12.75">
      <c r="A13" s="12"/>
      <c r="B13" s="13"/>
      <c r="C13" s="66"/>
      <c r="D13" s="14"/>
      <c r="E13" s="15"/>
    </row>
    <row r="14" spans="1:5" ht="12.75">
      <c r="A14" s="12"/>
      <c r="B14" s="13"/>
      <c r="C14" s="66"/>
      <c r="D14" s="14"/>
      <c r="E14" s="15"/>
    </row>
    <row r="15" spans="1:5" ht="12.75">
      <c r="A15" s="12"/>
      <c r="B15" s="13"/>
      <c r="C15" s="66"/>
      <c r="D15" s="14"/>
      <c r="E15" s="15"/>
    </row>
    <row r="16" spans="1:5" ht="12.75">
      <c r="A16" s="12"/>
      <c r="B16" s="13"/>
      <c r="C16" s="66"/>
      <c r="D16" s="14"/>
      <c r="E16" s="15"/>
    </row>
    <row r="17" spans="1:5" ht="12.75">
      <c r="A17" s="12"/>
      <c r="B17" s="13"/>
      <c r="C17" s="66"/>
      <c r="D17" s="14"/>
      <c r="E17" s="15"/>
    </row>
    <row r="18" spans="1:5" ht="12.75">
      <c r="A18" s="12"/>
      <c r="B18" s="13"/>
      <c r="C18" s="66"/>
      <c r="D18" s="14"/>
      <c r="E18" s="15"/>
    </row>
    <row r="19" spans="1:5" ht="13.5" thickBot="1">
      <c r="A19" s="17"/>
      <c r="B19" s="18"/>
      <c r="C19" s="19"/>
      <c r="D19" s="20"/>
      <c r="E19" s="21"/>
    </row>
    <row r="20" spans="3:5" ht="12.75">
      <c r="C20" s="24" t="s">
        <v>13</v>
      </c>
      <c r="D20" s="25" t="s">
        <v>29</v>
      </c>
      <c r="E20" s="26" t="s">
        <v>28</v>
      </c>
    </row>
    <row r="21" spans="3:5" ht="13.5" thickBot="1">
      <c r="C21" s="27">
        <f>D21+E21</f>
        <v>0</v>
      </c>
      <c r="D21" s="28">
        <f>SUM(D5:D19)</f>
        <v>0</v>
      </c>
      <c r="E21" s="29">
        <f>SUM(E5:E19)</f>
        <v>0</v>
      </c>
    </row>
    <row r="24" spans="1:3" ht="12.75">
      <c r="A24" s="22">
        <v>175000</v>
      </c>
      <c r="B24" s="23">
        <v>39538</v>
      </c>
      <c r="C24" s="30" t="s">
        <v>76</v>
      </c>
    </row>
    <row r="25" spans="1:3" ht="12.75">
      <c r="A25" s="22">
        <v>175000</v>
      </c>
      <c r="B25" s="23">
        <v>39538</v>
      </c>
      <c r="C25" s="30" t="s">
        <v>3</v>
      </c>
    </row>
    <row r="26" spans="1:3" ht="12.75">
      <c r="A26" s="22">
        <v>175000</v>
      </c>
      <c r="B26" s="23">
        <v>39538</v>
      </c>
      <c r="C26" s="30" t="s">
        <v>7</v>
      </c>
    </row>
    <row r="27" spans="1:3" ht="12.75">
      <c r="A27" s="22">
        <v>175000</v>
      </c>
      <c r="B27" s="23">
        <v>39538</v>
      </c>
      <c r="C27" s="30" t="s">
        <v>0</v>
      </c>
    </row>
    <row r="28" spans="1:3" ht="12.75">
      <c r="A28" s="22">
        <v>175000</v>
      </c>
      <c r="B28" s="23">
        <v>39538</v>
      </c>
      <c r="C28" s="30" t="s">
        <v>2</v>
      </c>
    </row>
    <row r="29" spans="1:3" ht="12.75">
      <c r="A29" s="22">
        <v>175000</v>
      </c>
      <c r="B29" s="23">
        <v>39538</v>
      </c>
      <c r="C29" s="30" t="s">
        <v>1</v>
      </c>
    </row>
    <row r="30" spans="1:3" ht="12.75">
      <c r="A30" s="22">
        <v>175000</v>
      </c>
      <c r="B30" s="23">
        <v>39538</v>
      </c>
      <c r="C30" s="30" t="s">
        <v>12</v>
      </c>
    </row>
    <row r="31" spans="1:3" ht="12.75">
      <c r="A31" s="22">
        <v>175000</v>
      </c>
      <c r="B31" s="23">
        <v>39538</v>
      </c>
      <c r="C31" s="30" t="s">
        <v>6</v>
      </c>
    </row>
    <row r="32" spans="1:3" ht="12.75">
      <c r="A32" s="22">
        <v>175000</v>
      </c>
      <c r="B32" s="23">
        <v>39538</v>
      </c>
      <c r="C32" s="30" t="s">
        <v>4</v>
      </c>
    </row>
    <row r="33" spans="1:3" ht="12.75">
      <c r="A33" s="22">
        <v>175000</v>
      </c>
      <c r="B33" s="23">
        <v>39538</v>
      </c>
      <c r="C33" s="30" t="s">
        <v>5</v>
      </c>
    </row>
    <row r="34" spans="2:3" ht="12.75">
      <c r="B34" s="11"/>
      <c r="C34" s="11"/>
    </row>
    <row r="35" spans="1:3" ht="12.75">
      <c r="A35" s="22">
        <v>200000</v>
      </c>
      <c r="B35" s="34"/>
      <c r="C35" s="16" t="s">
        <v>79</v>
      </c>
    </row>
    <row r="36" spans="1:3" ht="12.75">
      <c r="A36" s="22">
        <v>200000</v>
      </c>
      <c r="C36" s="30" t="s">
        <v>77</v>
      </c>
    </row>
    <row r="37" spans="1:3" ht="12.75">
      <c r="A37" s="22">
        <v>200000</v>
      </c>
      <c r="B37" s="34"/>
      <c r="C37" s="16" t="s">
        <v>78</v>
      </c>
    </row>
    <row r="38" spans="1:3" ht="12.75">
      <c r="A38" s="22">
        <v>200000</v>
      </c>
      <c r="B38" s="34"/>
      <c r="C38" s="16" t="s">
        <v>80</v>
      </c>
    </row>
    <row r="39" spans="1:3" ht="12.75">
      <c r="A39" s="22">
        <v>200000</v>
      </c>
      <c r="B39" s="34"/>
      <c r="C39" s="16" t="s">
        <v>84</v>
      </c>
    </row>
    <row r="40" spans="1:3" ht="12.75">
      <c r="A40" s="22">
        <v>200000</v>
      </c>
      <c r="C40" s="30" t="s">
        <v>85</v>
      </c>
    </row>
    <row r="41" spans="1:3" ht="12.75">
      <c r="A41" s="22">
        <v>200000</v>
      </c>
      <c r="C41" s="30" t="s">
        <v>81</v>
      </c>
    </row>
    <row r="42" spans="1:3" ht="12.75">
      <c r="A42" s="22">
        <v>200000</v>
      </c>
      <c r="B42" s="34"/>
      <c r="C42" s="16" t="s">
        <v>82</v>
      </c>
    </row>
    <row r="43" spans="1:3" ht="12.75">
      <c r="A43" s="22">
        <v>200000</v>
      </c>
      <c r="B43" s="34"/>
      <c r="C43" s="16" t="s">
        <v>83</v>
      </c>
    </row>
    <row r="44" spans="1:5" s="4" customFormat="1" ht="12.75">
      <c r="A44" s="33"/>
      <c r="B44" s="37" t="s">
        <v>88</v>
      </c>
      <c r="C44" s="16" t="s">
        <v>86</v>
      </c>
      <c r="D44" s="35"/>
      <c r="E44" s="36"/>
    </row>
    <row r="45" spans="2:3" ht="12.75">
      <c r="B45" s="37" t="s">
        <v>89</v>
      </c>
      <c r="C45" s="16" t="s">
        <v>87</v>
      </c>
    </row>
  </sheetData>
  <printOptions gridLines="1" horizontalCentered="1" verticalCentered="1"/>
  <pageMargins left="0.75" right="0.75" top="0.75" bottom="0.75" header="0.5" footer="0.5"/>
  <pageSetup fitToHeight="1" fitToWidth="1" orientation="landscape" r:id="rId1"/>
  <headerFooter alignWithMargins="0">
    <oddHeader>&amp;C300E Service Record</oddHeader>
    <oddFooter>&amp;L&amp;A&amp;C&amp;BApple Computer Inc. Confidential&amp;B&amp;RPage &amp;P</oddFooter>
  </headerFooter>
  <ignoredErrors>
    <ignoredError sqref="D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5" sqref="A5"/>
    </sheetView>
  </sheetViews>
  <sheetFormatPr defaultColWidth="9.00390625" defaultRowHeight="12.75"/>
  <cols>
    <col min="1" max="1" width="13.25390625" style="65" customWidth="1"/>
    <col min="2" max="2" width="9.25390625" style="65" customWidth="1"/>
    <col min="3" max="3" width="9.625" style="65" customWidth="1"/>
    <col min="4" max="4" width="8.125" style="65" customWidth="1"/>
    <col min="5" max="5" width="6.375" style="65" customWidth="1"/>
    <col min="6" max="6" width="100.75390625" style="46" customWidth="1"/>
    <col min="7" max="16384" width="11.375" style="46" customWidth="1"/>
  </cols>
  <sheetData>
    <row r="1" spans="1:6" ht="12">
      <c r="A1" s="43"/>
      <c r="B1" s="44" t="s">
        <v>18</v>
      </c>
      <c r="C1" s="44" t="s">
        <v>16</v>
      </c>
      <c r="D1" s="44" t="s">
        <v>17</v>
      </c>
      <c r="E1" s="44"/>
      <c r="F1" s="45"/>
    </row>
    <row r="2" spans="1:6" ht="12.75" thickBot="1">
      <c r="A2" s="47" t="s">
        <v>23</v>
      </c>
      <c r="B2" s="48" t="s">
        <v>20</v>
      </c>
      <c r="C2" s="48" t="s">
        <v>14</v>
      </c>
      <c r="D2" s="48" t="s">
        <v>15</v>
      </c>
      <c r="E2" s="48" t="s">
        <v>22</v>
      </c>
      <c r="F2" s="49" t="s">
        <v>31</v>
      </c>
    </row>
    <row r="3" spans="1:6" ht="12">
      <c r="A3" s="50"/>
      <c r="B3" s="51"/>
      <c r="C3" s="51"/>
      <c r="D3" s="51"/>
      <c r="E3" s="51"/>
      <c r="F3" s="69"/>
    </row>
    <row r="4" spans="1:6" ht="12">
      <c r="A4" s="52">
        <v>39538</v>
      </c>
      <c r="B4" s="53">
        <v>175000</v>
      </c>
      <c r="C4" s="54">
        <v>400</v>
      </c>
      <c r="D4" s="55">
        <v>16</v>
      </c>
      <c r="E4" s="55">
        <f>C4/D4</f>
        <v>25</v>
      </c>
      <c r="F4" s="56"/>
    </row>
    <row r="5" spans="1:6" ht="12">
      <c r="A5" s="52"/>
      <c r="B5" s="53"/>
      <c r="C5" s="54"/>
      <c r="D5" s="55"/>
      <c r="E5" s="55"/>
      <c r="F5" s="56"/>
    </row>
    <row r="6" spans="1:6" ht="12">
      <c r="A6" s="52"/>
      <c r="B6" s="53"/>
      <c r="C6" s="54"/>
      <c r="D6" s="55"/>
      <c r="E6" s="55"/>
      <c r="F6" s="56"/>
    </row>
    <row r="7" spans="1:6" ht="12">
      <c r="A7" s="52"/>
      <c r="B7" s="53"/>
      <c r="C7" s="54"/>
      <c r="D7" s="55"/>
      <c r="E7" s="55"/>
      <c r="F7" s="56"/>
    </row>
    <row r="8" spans="1:6" ht="12">
      <c r="A8" s="52"/>
      <c r="B8" s="53"/>
      <c r="C8" s="54"/>
      <c r="D8" s="55"/>
      <c r="E8" s="55"/>
      <c r="F8" s="56"/>
    </row>
    <row r="9" spans="1:6" ht="12">
      <c r="A9" s="52"/>
      <c r="B9" s="53"/>
      <c r="C9" s="54"/>
      <c r="D9" s="55"/>
      <c r="E9" s="55"/>
      <c r="F9" s="56"/>
    </row>
    <row r="10" spans="1:6" ht="12">
      <c r="A10" s="52"/>
      <c r="B10" s="53"/>
      <c r="C10" s="54"/>
      <c r="D10" s="55"/>
      <c r="E10" s="55"/>
      <c r="F10" s="56"/>
    </row>
    <row r="11" spans="1:6" ht="12">
      <c r="A11" s="52"/>
      <c r="B11" s="53"/>
      <c r="C11" s="54"/>
      <c r="D11" s="55"/>
      <c r="E11" s="55"/>
      <c r="F11" s="56"/>
    </row>
    <row r="12" spans="1:6" ht="12">
      <c r="A12" s="52"/>
      <c r="B12" s="53"/>
      <c r="C12" s="54"/>
      <c r="D12" s="55"/>
      <c r="E12" s="55"/>
      <c r="F12" s="56"/>
    </row>
    <row r="13" spans="1:6" ht="12">
      <c r="A13" s="52"/>
      <c r="B13" s="53"/>
      <c r="C13" s="54"/>
      <c r="D13" s="55"/>
      <c r="E13" s="55"/>
      <c r="F13" s="56"/>
    </row>
    <row r="14" spans="1:6" ht="12">
      <c r="A14" s="52"/>
      <c r="B14" s="53"/>
      <c r="C14" s="54"/>
      <c r="D14" s="55"/>
      <c r="E14" s="55"/>
      <c r="F14" s="56"/>
    </row>
    <row r="15" spans="1:6" ht="12">
      <c r="A15" s="52"/>
      <c r="B15" s="53"/>
      <c r="C15" s="54"/>
      <c r="D15" s="55"/>
      <c r="E15" s="55"/>
      <c r="F15" s="56"/>
    </row>
    <row r="16" spans="1:6" ht="12">
      <c r="A16" s="52"/>
      <c r="B16" s="53"/>
      <c r="C16" s="54"/>
      <c r="D16" s="55"/>
      <c r="E16" s="55"/>
      <c r="F16" s="56"/>
    </row>
    <row r="17" spans="1:6" ht="12">
      <c r="A17" s="52"/>
      <c r="B17" s="53"/>
      <c r="C17" s="54"/>
      <c r="D17" s="55"/>
      <c r="E17" s="55"/>
      <c r="F17" s="56"/>
    </row>
    <row r="18" spans="1:6" ht="12">
      <c r="A18" s="52"/>
      <c r="B18" s="53"/>
      <c r="C18" s="54"/>
      <c r="D18" s="55"/>
      <c r="E18" s="55"/>
      <c r="F18" s="56"/>
    </row>
    <row r="19" spans="1:6" ht="12">
      <c r="A19" s="52"/>
      <c r="B19" s="53"/>
      <c r="C19" s="54"/>
      <c r="D19" s="55"/>
      <c r="E19" s="55"/>
      <c r="F19" s="56"/>
    </row>
    <row r="20" spans="1:6" ht="12">
      <c r="A20" s="52"/>
      <c r="B20" s="53"/>
      <c r="C20" s="54"/>
      <c r="D20" s="55"/>
      <c r="E20" s="55"/>
      <c r="F20" s="56"/>
    </row>
    <row r="21" spans="1:6" ht="12">
      <c r="A21" s="52"/>
      <c r="B21" s="53"/>
      <c r="C21" s="54"/>
      <c r="D21" s="55"/>
      <c r="E21" s="55"/>
      <c r="F21" s="56"/>
    </row>
    <row r="22" spans="1:6" ht="12">
      <c r="A22" s="52"/>
      <c r="B22" s="57" t="s">
        <v>19</v>
      </c>
      <c r="C22" s="58">
        <f>SUM(C4:C20)</f>
        <v>400</v>
      </c>
      <c r="D22" s="59">
        <f>SUM(D4:D20)</f>
        <v>16</v>
      </c>
      <c r="E22" s="59"/>
      <c r="F22" s="56"/>
    </row>
    <row r="23" spans="1:6" ht="12">
      <c r="A23" s="60"/>
      <c r="B23" s="61" t="s">
        <v>21</v>
      </c>
      <c r="C23" s="62">
        <f>AVERAGE(C4:C21)</f>
        <v>400</v>
      </c>
      <c r="D23" s="63">
        <f>AVERAGE(D4:D21)</f>
        <v>16</v>
      </c>
      <c r="E23" s="63">
        <f>AVERAGE(E4:E21)</f>
        <v>25</v>
      </c>
      <c r="F23" s="64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workbookViewId="0" topLeftCell="A1">
      <selection activeCell="B18" sqref="B18"/>
    </sheetView>
  </sheetViews>
  <sheetFormatPr defaultColWidth="9.00390625" defaultRowHeight="12.75"/>
  <cols>
    <col min="1" max="1" width="2.75390625" style="0" customWidth="1"/>
    <col min="2" max="2" width="10.125" style="1" bestFit="1" customWidth="1"/>
    <col min="3" max="4" width="15.75390625" style="1" customWidth="1"/>
    <col min="5" max="5" width="16.625" style="1" customWidth="1"/>
    <col min="6" max="8" width="15.75390625" style="1" customWidth="1"/>
    <col min="9" max="9" width="45.75390625" style="2" customWidth="1"/>
  </cols>
  <sheetData>
    <row r="2" spans="2:3" ht="12.75">
      <c r="B2" s="76" t="s">
        <v>32</v>
      </c>
      <c r="C2" s="77" t="s">
        <v>33</v>
      </c>
    </row>
    <row r="3" spans="2:3" ht="12.75">
      <c r="B3" s="76" t="s">
        <v>34</v>
      </c>
      <c r="C3" s="77" t="s">
        <v>35</v>
      </c>
    </row>
    <row r="4" spans="2:3" ht="12.75">
      <c r="B4" s="76" t="s">
        <v>36</v>
      </c>
      <c r="C4" s="77" t="s">
        <v>37</v>
      </c>
    </row>
    <row r="5" spans="2:3" ht="12.75">
      <c r="B5" s="76" t="s">
        <v>38</v>
      </c>
      <c r="C5" s="77" t="s">
        <v>39</v>
      </c>
    </row>
    <row r="6" spans="2:3" ht="12.75">
      <c r="B6" s="76" t="s">
        <v>40</v>
      </c>
      <c r="C6" s="77" t="s">
        <v>41</v>
      </c>
    </row>
    <row r="7" spans="2:3" ht="12.75">
      <c r="B7" s="76" t="s">
        <v>42</v>
      </c>
      <c r="C7" s="77" t="s">
        <v>43</v>
      </c>
    </row>
    <row r="8" spans="2:3" ht="12.75">
      <c r="B8" s="76" t="s">
        <v>44</v>
      </c>
      <c r="C8" s="77" t="s">
        <v>45</v>
      </c>
    </row>
    <row r="9" spans="2:3" ht="12.75">
      <c r="B9" s="76"/>
      <c r="C9" s="77"/>
    </row>
    <row r="10" spans="2:3" ht="12.75">
      <c r="B10" s="76"/>
      <c r="C10" s="77"/>
    </row>
    <row r="11" spans="3:9" ht="13.5" thickBot="1">
      <c r="C11" s="88" t="s">
        <v>64</v>
      </c>
      <c r="D11" s="88" t="s">
        <v>65</v>
      </c>
      <c r="E11" s="88" t="s">
        <v>66</v>
      </c>
      <c r="F11" s="88" t="s">
        <v>46</v>
      </c>
      <c r="G11" s="88" t="s">
        <v>67</v>
      </c>
      <c r="H11" s="88" t="s">
        <v>70</v>
      </c>
      <c r="I11" s="85"/>
    </row>
    <row r="12" spans="2:9" ht="12.75">
      <c r="B12" s="78" t="s">
        <v>47</v>
      </c>
      <c r="C12" s="79" t="s">
        <v>48</v>
      </c>
      <c r="D12" s="79" t="s">
        <v>49</v>
      </c>
      <c r="E12" s="79" t="s">
        <v>50</v>
      </c>
      <c r="F12" s="79" t="s">
        <v>51</v>
      </c>
      <c r="G12" s="79" t="s">
        <v>52</v>
      </c>
      <c r="H12" s="79"/>
      <c r="I12" s="80"/>
    </row>
    <row r="13" spans="2:9" ht="12.75">
      <c r="B13" s="81"/>
      <c r="C13" s="5" t="s">
        <v>53</v>
      </c>
      <c r="D13" s="5" t="s">
        <v>54</v>
      </c>
      <c r="E13" s="5" t="s">
        <v>55</v>
      </c>
      <c r="F13" s="5" t="s">
        <v>56</v>
      </c>
      <c r="G13" s="5" t="s">
        <v>57</v>
      </c>
      <c r="H13" s="5" t="s">
        <v>68</v>
      </c>
      <c r="I13" s="82"/>
    </row>
    <row r="14" spans="2:9" ht="13.5" thickBot="1">
      <c r="B14" s="83" t="s">
        <v>30</v>
      </c>
      <c r="C14" s="67" t="s">
        <v>58</v>
      </c>
      <c r="D14" s="67" t="s">
        <v>59</v>
      </c>
      <c r="E14" s="67" t="s">
        <v>60</v>
      </c>
      <c r="F14" s="67" t="s">
        <v>61</v>
      </c>
      <c r="G14" s="67" t="s">
        <v>62</v>
      </c>
      <c r="H14" s="67" t="s">
        <v>69</v>
      </c>
      <c r="I14" s="84" t="s">
        <v>63</v>
      </c>
    </row>
    <row r="15" spans="3:8" ht="12.75">
      <c r="C15" s="86"/>
      <c r="D15" s="86"/>
      <c r="E15" s="86"/>
      <c r="F15" s="86"/>
      <c r="G15" s="86"/>
      <c r="H15" s="86"/>
    </row>
    <row r="16" spans="2:9" ht="12.75">
      <c r="B16" s="72">
        <v>39538</v>
      </c>
      <c r="C16" s="86" t="s">
        <v>71</v>
      </c>
      <c r="D16" s="89">
        <v>30</v>
      </c>
      <c r="E16" s="86" t="s">
        <v>72</v>
      </c>
      <c r="F16" s="87" t="s">
        <v>71</v>
      </c>
      <c r="G16" s="87" t="s">
        <v>73</v>
      </c>
      <c r="H16" s="87" t="s">
        <v>74</v>
      </c>
      <c r="I16" s="2" t="s">
        <v>11</v>
      </c>
    </row>
    <row r="17" spans="2:9" ht="12.75">
      <c r="B17" s="72">
        <v>39552</v>
      </c>
      <c r="C17" s="86" t="s">
        <v>71</v>
      </c>
      <c r="D17" s="86" t="s">
        <v>71</v>
      </c>
      <c r="E17" s="86" t="s">
        <v>71</v>
      </c>
      <c r="F17" s="86" t="s">
        <v>71</v>
      </c>
      <c r="G17" s="90">
        <v>8</v>
      </c>
      <c r="H17" s="90">
        <v>4</v>
      </c>
      <c r="I17" s="2" t="s">
        <v>75</v>
      </c>
    </row>
    <row r="18" spans="2:8" ht="12.75">
      <c r="B18" s="72"/>
      <c r="C18" s="86"/>
      <c r="D18" s="86"/>
      <c r="E18" s="86"/>
      <c r="F18" s="86"/>
      <c r="G18" s="86"/>
      <c r="H18" s="86"/>
    </row>
    <row r="19" spans="2:8" ht="12.75">
      <c r="B19" s="72"/>
      <c r="C19" s="86"/>
      <c r="D19" s="86"/>
      <c r="E19" s="86"/>
      <c r="F19" s="86"/>
      <c r="G19" s="86"/>
      <c r="H19" s="86"/>
    </row>
    <row r="20" spans="2:8" ht="12.75">
      <c r="B20" s="72"/>
      <c r="C20" s="86"/>
      <c r="D20" s="86"/>
      <c r="E20" s="86"/>
      <c r="F20" s="86"/>
      <c r="G20" s="87"/>
      <c r="H20" s="87"/>
    </row>
    <row r="21" spans="2:8" ht="12.75">
      <c r="B21" s="72"/>
      <c r="C21" s="86"/>
      <c r="D21" s="86"/>
      <c r="E21" s="86"/>
      <c r="F21" s="86"/>
      <c r="G21" s="86"/>
      <c r="H21" s="86"/>
    </row>
    <row r="22" spans="2:8" ht="12.75">
      <c r="B22" s="72"/>
      <c r="C22" s="86"/>
      <c r="D22" s="86"/>
      <c r="E22" s="86"/>
      <c r="F22" s="87"/>
      <c r="G22" s="86"/>
      <c r="H22" s="86"/>
    </row>
    <row r="23" spans="2:8" ht="12.75">
      <c r="B23" s="72"/>
      <c r="C23" s="86"/>
      <c r="D23" s="86"/>
      <c r="E23" s="86"/>
      <c r="F23" s="86"/>
      <c r="G23" s="86"/>
      <c r="H23" s="86"/>
    </row>
    <row r="24" spans="2:8" ht="12.75">
      <c r="B24" s="72"/>
      <c r="C24" s="86"/>
      <c r="D24" s="86"/>
      <c r="E24" s="86"/>
      <c r="F24" s="86"/>
      <c r="G24" s="86"/>
      <c r="H24" s="86"/>
    </row>
    <row r="25" spans="3:8" ht="12.75">
      <c r="C25" s="86"/>
      <c r="D25" s="86"/>
      <c r="E25" s="86"/>
      <c r="F25" s="87"/>
      <c r="G25" s="87"/>
      <c r="H25" s="87"/>
    </row>
    <row r="26" spans="3:8" ht="12.75">
      <c r="C26" s="86"/>
      <c r="D26" s="86"/>
      <c r="E26" s="86"/>
      <c r="F26" s="87"/>
      <c r="G26" s="87"/>
      <c r="H26" s="87"/>
    </row>
    <row r="27" spans="3:8" ht="12.75">
      <c r="C27" s="86"/>
      <c r="D27" s="86"/>
      <c r="E27" s="86"/>
      <c r="F27" s="87"/>
      <c r="G27" s="87"/>
      <c r="H27" s="87"/>
    </row>
    <row r="28" spans="3:8" ht="12.75">
      <c r="C28" s="86"/>
      <c r="D28" s="86"/>
      <c r="E28" s="86"/>
      <c r="F28" s="87"/>
      <c r="G28" s="87"/>
      <c r="H28" s="87"/>
    </row>
    <row r="29" spans="3:8" ht="12.75">
      <c r="C29" s="86"/>
      <c r="D29" s="86"/>
      <c r="E29" s="86"/>
      <c r="F29" s="87"/>
      <c r="G29" s="87"/>
      <c r="H29" s="87"/>
    </row>
    <row r="30" spans="3:8" ht="12.75">
      <c r="C30" s="86"/>
      <c r="D30" s="86"/>
      <c r="E30" s="86"/>
      <c r="F30" s="87"/>
      <c r="G30" s="87"/>
      <c r="H30" s="87"/>
    </row>
    <row r="31" spans="3:8" ht="12.75">
      <c r="C31" s="86"/>
      <c r="D31" s="86"/>
      <c r="E31" s="86"/>
      <c r="F31" s="87"/>
      <c r="G31" s="87"/>
      <c r="H31" s="87"/>
    </row>
    <row r="32" spans="3:8" ht="12.75">
      <c r="C32" s="86"/>
      <c r="D32" s="86"/>
      <c r="E32" s="86"/>
      <c r="F32" s="87"/>
      <c r="G32" s="87"/>
      <c r="H32" s="87"/>
    </row>
    <row r="33" spans="3:8" ht="12.75">
      <c r="C33" s="86"/>
      <c r="D33" s="86"/>
      <c r="E33" s="86"/>
      <c r="F33" s="87"/>
      <c r="G33" s="87"/>
      <c r="H33" s="87"/>
    </row>
    <row r="34" spans="3:8" ht="12.75">
      <c r="C34" s="86"/>
      <c r="D34" s="86"/>
      <c r="E34" s="86"/>
      <c r="F34" s="87"/>
      <c r="G34" s="87"/>
      <c r="H34" s="87"/>
    </row>
    <row r="35" spans="3:8" ht="12.75">
      <c r="C35" s="86"/>
      <c r="D35" s="86"/>
      <c r="E35" s="86"/>
      <c r="F35" s="87"/>
      <c r="G35" s="87"/>
      <c r="H35" s="87"/>
    </row>
    <row r="36" spans="3:8" ht="12.75">
      <c r="C36" s="86"/>
      <c r="D36" s="86"/>
      <c r="E36" s="86"/>
      <c r="F36" s="87"/>
      <c r="G36" s="87"/>
      <c r="H36" s="87"/>
    </row>
    <row r="37" spans="3:8" ht="12.75">
      <c r="C37" s="86"/>
      <c r="D37" s="86"/>
      <c r="E37" s="86"/>
      <c r="F37" s="87"/>
      <c r="G37" s="87"/>
      <c r="H37" s="87"/>
    </row>
    <row r="38" spans="3:8" ht="12.75">
      <c r="C38" s="86"/>
      <c r="D38" s="86"/>
      <c r="E38" s="86"/>
      <c r="F38" s="87"/>
      <c r="G38" s="87"/>
      <c r="H38" s="87"/>
    </row>
    <row r="39" spans="3:8" ht="12.75">
      <c r="C39" s="86"/>
      <c r="D39" s="86"/>
      <c r="E39" s="86"/>
      <c r="F39" s="87"/>
      <c r="G39" s="87"/>
      <c r="H39" s="87"/>
    </row>
    <row r="40" spans="3:8" ht="12.75">
      <c r="C40" s="86"/>
      <c r="D40" s="86"/>
      <c r="E40" s="86"/>
      <c r="F40" s="87"/>
      <c r="G40" s="87"/>
      <c r="H40" s="87"/>
    </row>
    <row r="41" spans="3:8" ht="12.75">
      <c r="C41" s="86"/>
      <c r="D41" s="86"/>
      <c r="E41" s="86"/>
      <c r="F41" s="87"/>
      <c r="G41" s="87"/>
      <c r="H41" s="87"/>
    </row>
    <row r="42" spans="3:8" ht="12.75">
      <c r="C42" s="86"/>
      <c r="D42" s="86"/>
      <c r="E42" s="86"/>
      <c r="F42" s="87"/>
      <c r="G42" s="87"/>
      <c r="H42" s="87"/>
    </row>
    <row r="43" spans="3:8" ht="12.75">
      <c r="C43" s="86"/>
      <c r="D43" s="86"/>
      <c r="E43" s="86"/>
      <c r="F43" s="87"/>
      <c r="G43" s="87"/>
      <c r="H43" s="87"/>
    </row>
    <row r="44" spans="3:8" ht="12.75">
      <c r="C44" s="86"/>
      <c r="D44" s="86"/>
      <c r="E44" s="86"/>
      <c r="F44" s="87"/>
      <c r="G44" s="87"/>
      <c r="H44" s="87"/>
    </row>
    <row r="45" spans="3:8" ht="12.75">
      <c r="C45" s="86"/>
      <c r="D45" s="86"/>
      <c r="E45" s="86"/>
      <c r="F45" s="87"/>
      <c r="G45" s="87"/>
      <c r="H45" s="87"/>
    </row>
    <row r="46" spans="3:8" ht="12.75">
      <c r="C46" s="86"/>
      <c r="D46" s="86"/>
      <c r="E46" s="86"/>
      <c r="F46" s="87"/>
      <c r="G46" s="87"/>
      <c r="H46" s="87"/>
    </row>
    <row r="47" spans="3:8" ht="12.75">
      <c r="C47" s="86"/>
      <c r="D47" s="86"/>
      <c r="E47" s="86"/>
      <c r="F47" s="87"/>
      <c r="G47" s="87"/>
      <c r="H47" s="87"/>
    </row>
    <row r="48" spans="3:8" ht="12.75">
      <c r="C48" s="86"/>
      <c r="D48" s="86"/>
      <c r="E48" s="86"/>
      <c r="F48" s="87"/>
      <c r="G48" s="87"/>
      <c r="H48" s="87"/>
    </row>
    <row r="49" spans="3:8" ht="12.75">
      <c r="C49" s="86"/>
      <c r="D49" s="86"/>
      <c r="E49" s="86"/>
      <c r="F49" s="87"/>
      <c r="G49" s="87"/>
      <c r="H49" s="87"/>
    </row>
    <row r="50" spans="3:8" ht="12.75">
      <c r="C50" s="86"/>
      <c r="D50" s="86"/>
      <c r="E50" s="86"/>
      <c r="F50" s="87"/>
      <c r="G50" s="87"/>
      <c r="H50" s="87"/>
    </row>
    <row r="51" spans="3:8" ht="12.75">
      <c r="C51" s="86"/>
      <c r="D51" s="86"/>
      <c r="E51" s="86"/>
      <c r="F51" s="87"/>
      <c r="G51" s="87"/>
      <c r="H51" s="87"/>
    </row>
    <row r="52" spans="3:8" ht="12.75">
      <c r="C52" s="86"/>
      <c r="D52" s="86"/>
      <c r="E52" s="86"/>
      <c r="F52" s="87"/>
      <c r="G52" s="87"/>
      <c r="H52" s="87"/>
    </row>
    <row r="53" spans="3:8" ht="12.75">
      <c r="C53" s="86"/>
      <c r="D53" s="86"/>
      <c r="E53" s="86"/>
      <c r="F53" s="87"/>
      <c r="G53" s="87"/>
      <c r="H53" s="87"/>
    </row>
    <row r="54" spans="3:8" ht="12.75">
      <c r="C54" s="86"/>
      <c r="D54" s="86"/>
      <c r="E54" s="86"/>
      <c r="F54" s="87"/>
      <c r="G54" s="87"/>
      <c r="H54" s="87"/>
    </row>
    <row r="55" spans="3:8" ht="12.75">
      <c r="C55" s="86"/>
      <c r="D55" s="86"/>
      <c r="E55" s="86"/>
      <c r="F55" s="87"/>
      <c r="G55" s="87"/>
      <c r="H55" s="87"/>
    </row>
    <row r="56" spans="3:8" ht="12.75">
      <c r="C56" s="86"/>
      <c r="D56" s="86"/>
      <c r="E56" s="86"/>
      <c r="F56" s="87"/>
      <c r="G56" s="87"/>
      <c r="H56" s="87"/>
    </row>
    <row r="57" spans="3:8" ht="12.75">
      <c r="C57" s="86"/>
      <c r="D57" s="86"/>
      <c r="E57" s="86"/>
      <c r="F57" s="87"/>
      <c r="G57" s="87"/>
      <c r="H57" s="87"/>
    </row>
    <row r="58" spans="3:8" ht="12.75">
      <c r="C58" s="86"/>
      <c r="D58" s="86"/>
      <c r="E58" s="86"/>
      <c r="F58" s="87"/>
      <c r="G58" s="87"/>
      <c r="H58" s="87"/>
    </row>
    <row r="59" spans="3:8" ht="12.75">
      <c r="C59" s="86"/>
      <c r="D59" s="86"/>
      <c r="E59" s="86"/>
      <c r="F59" s="87"/>
      <c r="G59" s="87"/>
      <c r="H59" s="87"/>
    </row>
    <row r="60" spans="3:8" ht="12.75">
      <c r="C60" s="86"/>
      <c r="D60" s="86"/>
      <c r="E60" s="86"/>
      <c r="F60" s="86"/>
      <c r="G60" s="86"/>
      <c r="H60" s="86"/>
    </row>
    <row r="61" spans="3:8" ht="12.75">
      <c r="C61" s="86"/>
      <c r="D61" s="86"/>
      <c r="E61" s="86"/>
      <c r="F61" s="86"/>
      <c r="G61" s="86"/>
      <c r="H61" s="86"/>
    </row>
    <row r="62" spans="3:8" ht="12.75">
      <c r="C62" s="86"/>
      <c r="D62" s="86"/>
      <c r="E62" s="86"/>
      <c r="F62" s="86"/>
      <c r="G62" s="86"/>
      <c r="H62" s="86"/>
    </row>
    <row r="63" spans="3:8" ht="12.75">
      <c r="C63" s="86"/>
      <c r="D63" s="86"/>
      <c r="E63" s="86"/>
      <c r="F63" s="86"/>
      <c r="G63" s="86"/>
      <c r="H63" s="86"/>
    </row>
    <row r="64" spans="3:8" ht="12.75">
      <c r="C64" s="86"/>
      <c r="D64" s="86"/>
      <c r="E64" s="86"/>
      <c r="F64" s="86"/>
      <c r="G64" s="86"/>
      <c r="H64" s="86"/>
    </row>
    <row r="65" spans="3:8" ht="12.75">
      <c r="C65" s="86"/>
      <c r="D65" s="86"/>
      <c r="E65" s="86"/>
      <c r="F65" s="86"/>
      <c r="G65" s="86"/>
      <c r="H65" s="86"/>
    </row>
    <row r="66" spans="3:8" ht="12.75">
      <c r="C66" s="86"/>
      <c r="D66" s="86"/>
      <c r="E66" s="86"/>
      <c r="F66" s="86"/>
      <c r="G66" s="86"/>
      <c r="H66" s="86"/>
    </row>
    <row r="67" spans="3:8" ht="12.75">
      <c r="C67" s="86"/>
      <c r="D67" s="86"/>
      <c r="E67" s="86"/>
      <c r="F67" s="86"/>
      <c r="G67" s="86"/>
      <c r="H67" s="86"/>
    </row>
    <row r="68" spans="3:8" ht="12.75">
      <c r="C68" s="86"/>
      <c r="D68" s="86"/>
      <c r="E68" s="86"/>
      <c r="F68" s="86"/>
      <c r="G68" s="86"/>
      <c r="H68" s="86"/>
    </row>
    <row r="69" spans="3:8" ht="12.75">
      <c r="C69" s="86"/>
      <c r="D69" s="86"/>
      <c r="E69" s="86"/>
      <c r="F69" s="86"/>
      <c r="G69" s="86"/>
      <c r="H69" s="86"/>
    </row>
    <row r="70" spans="3:8" ht="12.75">
      <c r="C70" s="86"/>
      <c r="D70" s="86"/>
      <c r="E70" s="86"/>
      <c r="F70" s="86"/>
      <c r="G70" s="86"/>
      <c r="H70" s="86"/>
    </row>
    <row r="71" spans="3:8" ht="12.75">
      <c r="C71" s="86"/>
      <c r="D71" s="86"/>
      <c r="E71" s="86"/>
      <c r="F71" s="86"/>
      <c r="G71" s="86"/>
      <c r="H71" s="86"/>
    </row>
    <row r="72" spans="3:8" ht="12.75">
      <c r="C72" s="86"/>
      <c r="D72" s="86"/>
      <c r="E72" s="86"/>
      <c r="F72" s="86"/>
      <c r="G72" s="86"/>
      <c r="H72" s="86"/>
    </row>
    <row r="73" spans="3:8" ht="12.75">
      <c r="C73" s="86"/>
      <c r="D73" s="86"/>
      <c r="E73" s="86"/>
      <c r="F73" s="86"/>
      <c r="G73" s="86"/>
      <c r="H73" s="86"/>
    </row>
    <row r="74" spans="3:8" ht="12.75">
      <c r="C74" s="86"/>
      <c r="D74" s="86"/>
      <c r="E74" s="86"/>
      <c r="F74" s="86"/>
      <c r="G74" s="86"/>
      <c r="H74" s="86"/>
    </row>
    <row r="75" spans="3:8" ht="12.75">
      <c r="C75" s="86"/>
      <c r="D75" s="86"/>
      <c r="E75" s="86"/>
      <c r="F75" s="86"/>
      <c r="G75" s="86"/>
      <c r="H75" s="86"/>
    </row>
    <row r="76" spans="3:8" ht="12.75">
      <c r="C76" s="86"/>
      <c r="D76" s="86"/>
      <c r="E76" s="86"/>
      <c r="F76" s="86"/>
      <c r="G76" s="86"/>
      <c r="H76" s="86"/>
    </row>
    <row r="77" spans="3:8" ht="12.75">
      <c r="C77" s="86"/>
      <c r="D77" s="86"/>
      <c r="E77" s="86"/>
      <c r="F77" s="86"/>
      <c r="G77" s="86"/>
      <c r="H77" s="86"/>
    </row>
    <row r="78" spans="3:8" ht="12.75">
      <c r="C78" s="86"/>
      <c r="D78" s="86"/>
      <c r="E78" s="86"/>
      <c r="F78" s="86"/>
      <c r="G78" s="86"/>
      <c r="H78" s="86"/>
    </row>
    <row r="79" spans="3:8" ht="12.75">
      <c r="C79" s="86"/>
      <c r="D79" s="86"/>
      <c r="E79" s="86"/>
      <c r="F79" s="86"/>
      <c r="G79" s="86"/>
      <c r="H79" s="86"/>
    </row>
    <row r="80" spans="3:8" ht="12.75">
      <c r="C80" s="86"/>
      <c r="D80" s="86"/>
      <c r="E80" s="86"/>
      <c r="F80" s="86"/>
      <c r="G80" s="86"/>
      <c r="H80" s="86"/>
    </row>
    <row r="81" spans="3:8" ht="12.75">
      <c r="C81" s="86"/>
      <c r="D81" s="86"/>
      <c r="E81" s="86"/>
      <c r="F81" s="86"/>
      <c r="G81" s="86"/>
      <c r="H81" s="86"/>
    </row>
    <row r="82" spans="3:8" ht="12.75">
      <c r="C82" s="86"/>
      <c r="D82" s="86"/>
      <c r="E82" s="86"/>
      <c r="F82" s="86"/>
      <c r="G82" s="86"/>
      <c r="H82" s="86"/>
    </row>
    <row r="83" spans="3:8" ht="12.75">
      <c r="C83" s="86"/>
      <c r="D83" s="86"/>
      <c r="E83" s="86"/>
      <c r="F83" s="86"/>
      <c r="G83" s="86"/>
      <c r="H83" s="86"/>
    </row>
    <row r="84" spans="3:8" ht="12.75">
      <c r="C84" s="86"/>
      <c r="D84" s="86"/>
      <c r="E84" s="86"/>
      <c r="F84" s="86"/>
      <c r="G84" s="86"/>
      <c r="H84" s="86"/>
    </row>
    <row r="85" spans="3:8" ht="12.75">
      <c r="C85" s="86"/>
      <c r="D85" s="86"/>
      <c r="E85" s="86"/>
      <c r="F85" s="86"/>
      <c r="G85" s="86"/>
      <c r="H85" s="86"/>
    </row>
    <row r="86" spans="3:8" ht="12.75">
      <c r="C86" s="86"/>
      <c r="D86" s="86"/>
      <c r="E86" s="86"/>
      <c r="F86" s="86"/>
      <c r="G86" s="86"/>
      <c r="H86" s="86"/>
    </row>
    <row r="87" spans="3:8" ht="12.75">
      <c r="C87" s="86"/>
      <c r="D87" s="86"/>
      <c r="E87" s="86"/>
      <c r="F87" s="86"/>
      <c r="G87" s="86"/>
      <c r="H87" s="86"/>
    </row>
    <row r="88" spans="3:8" ht="12.75">
      <c r="C88" s="86"/>
      <c r="D88" s="86"/>
      <c r="E88" s="86"/>
      <c r="F88" s="86"/>
      <c r="G88" s="86"/>
      <c r="H88" s="86"/>
    </row>
    <row r="89" spans="3:8" ht="12.75">
      <c r="C89" s="86"/>
      <c r="D89" s="86"/>
      <c r="E89" s="86"/>
      <c r="F89" s="86"/>
      <c r="G89" s="86"/>
      <c r="H89" s="86"/>
    </row>
    <row r="90" spans="3:8" ht="12.75">
      <c r="C90" s="86"/>
      <c r="D90" s="86"/>
      <c r="E90" s="86"/>
      <c r="F90" s="86"/>
      <c r="G90" s="86"/>
      <c r="H90" s="86"/>
    </row>
    <row r="91" spans="3:8" ht="12.75">
      <c r="C91" s="86"/>
      <c r="D91" s="86"/>
      <c r="E91" s="86"/>
      <c r="F91" s="86"/>
      <c r="G91" s="86"/>
      <c r="H91" s="86"/>
    </row>
    <row r="92" spans="3:8" ht="12.75">
      <c r="C92" s="86"/>
      <c r="D92" s="86"/>
      <c r="E92" s="86"/>
      <c r="F92" s="86"/>
      <c r="G92" s="86"/>
      <c r="H92" s="86"/>
    </row>
    <row r="93" spans="3:8" ht="12.75">
      <c r="C93" s="86"/>
      <c r="D93" s="86"/>
      <c r="E93" s="86"/>
      <c r="F93" s="86"/>
      <c r="G93" s="86"/>
      <c r="H93" s="86"/>
    </row>
    <row r="94" spans="3:8" ht="12.75">
      <c r="C94" s="86"/>
      <c r="D94" s="86"/>
      <c r="E94" s="86"/>
      <c r="F94" s="86"/>
      <c r="G94" s="86"/>
      <c r="H94" s="86"/>
    </row>
    <row r="95" spans="3:8" ht="12.75">
      <c r="C95" s="86"/>
      <c r="D95" s="86"/>
      <c r="E95" s="86"/>
      <c r="F95" s="86"/>
      <c r="G95" s="86"/>
      <c r="H95" s="86"/>
    </row>
    <row r="96" spans="3:8" ht="12.75">
      <c r="C96" s="86"/>
      <c r="D96" s="86"/>
      <c r="E96" s="86"/>
      <c r="F96" s="86"/>
      <c r="G96" s="86"/>
      <c r="H96" s="86"/>
    </row>
    <row r="97" spans="3:8" ht="12.75">
      <c r="C97" s="86"/>
      <c r="D97" s="86"/>
      <c r="E97" s="86"/>
      <c r="F97" s="86"/>
      <c r="G97" s="86"/>
      <c r="H97" s="86"/>
    </row>
  </sheetData>
  <printOptions gridLines="1" horizontalCentered="1"/>
  <pageMargins left="0.5" right="0.5" top="0.75" bottom="0.75" header="0.5" footer="0.5"/>
  <pageSetup fitToHeight="1" fitToWidth="1" horizontalDpi="300" verticalDpi="300" orientation="landscape" scale="8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workbookViewId="0" topLeftCell="A1">
      <selection activeCell="G6" sqref="G6"/>
    </sheetView>
  </sheetViews>
  <sheetFormatPr defaultColWidth="9.00390625" defaultRowHeight="12.75"/>
  <cols>
    <col min="1" max="1" width="1.75390625" style="0" customWidth="1"/>
    <col min="2" max="2" width="10.125" style="1" bestFit="1" customWidth="1"/>
    <col min="3" max="3" width="9.125" style="3" customWidth="1"/>
    <col min="4" max="5" width="10.875" style="73" bestFit="1" customWidth="1"/>
    <col min="6" max="6" width="10.875" style="74" bestFit="1" customWidth="1"/>
    <col min="7" max="7" width="64.375" style="0" customWidth="1"/>
  </cols>
  <sheetData>
    <row r="2" spans="4:6" ht="12.75">
      <c r="D2" s="92" t="s">
        <v>90</v>
      </c>
      <c r="E2" s="92" t="s">
        <v>90</v>
      </c>
      <c r="F2" s="92" t="s">
        <v>90</v>
      </c>
    </row>
    <row r="3" spans="2:7" ht="13.5" thickBot="1">
      <c r="B3" s="67" t="s">
        <v>30</v>
      </c>
      <c r="C3" s="75" t="s">
        <v>16</v>
      </c>
      <c r="D3" s="70" t="s">
        <v>8</v>
      </c>
      <c r="E3" s="70" t="s">
        <v>9</v>
      </c>
      <c r="F3" s="71" t="s">
        <v>10</v>
      </c>
      <c r="G3" s="68" t="s">
        <v>31</v>
      </c>
    </row>
    <row r="5" spans="2:7" ht="12.75">
      <c r="B5" s="72">
        <v>39538</v>
      </c>
      <c r="C5" s="3">
        <v>175000</v>
      </c>
      <c r="D5" s="73">
        <v>1.0004</v>
      </c>
      <c r="E5" s="73">
        <v>1.0004</v>
      </c>
      <c r="F5" s="74">
        <v>0</v>
      </c>
      <c r="G5" t="s">
        <v>91</v>
      </c>
    </row>
    <row r="6" ht="12.75">
      <c r="B6" s="72"/>
    </row>
    <row r="7" ht="12.75">
      <c r="B7" s="72"/>
    </row>
    <row r="8" ht="12.75">
      <c r="B8" s="72"/>
    </row>
    <row r="9" ht="12.75">
      <c r="B9" s="72"/>
    </row>
    <row r="10" ht="12.75">
      <c r="B10" s="72"/>
    </row>
    <row r="11" ht="12.75">
      <c r="B11" s="72"/>
    </row>
    <row r="12" ht="12.75">
      <c r="B12" s="72"/>
    </row>
    <row r="13" ht="12.75">
      <c r="B13" s="72"/>
    </row>
    <row r="14" ht="12.75">
      <c r="B14" s="72"/>
    </row>
    <row r="15" ht="12.75">
      <c r="B15" s="72"/>
    </row>
    <row r="16" ht="12.75">
      <c r="B16" s="72"/>
    </row>
    <row r="17" ht="12.75">
      <c r="B17" s="72"/>
    </row>
    <row r="18" ht="12.75">
      <c r="B18" s="72"/>
    </row>
    <row r="19" ht="12.75">
      <c r="B19" s="72"/>
    </row>
    <row r="20" ht="12.75">
      <c r="B20" s="72"/>
    </row>
    <row r="21" ht="12.75">
      <c r="B21" s="72"/>
    </row>
    <row r="22" ht="12.75">
      <c r="B22" s="72"/>
    </row>
    <row r="23" ht="12.75">
      <c r="B23" s="7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2008-06-02T06:14:34Z</cp:lastPrinted>
  <dcterms:created xsi:type="dcterms:W3CDTF">2000-12-16T18:56:01Z</dcterms:created>
  <dcterms:modified xsi:type="dcterms:W3CDTF">2019-02-27T15:44:01Z</dcterms:modified>
  <cp:category/>
  <cp:version/>
  <cp:contentType/>
  <cp:contentStatus/>
</cp:coreProperties>
</file>