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80" windowHeight="13170" tabRatio="683" activeTab="0"/>
  </bookViews>
  <sheets>
    <sheet name="2009" sheetId="1" r:id="rId1"/>
    <sheet name="AP-22 Street Data, Qtr Mile" sheetId="2" r:id="rId2"/>
    <sheet name="AP-22 Street Data, 0-100" sheetId="3" r:id="rId3"/>
    <sheet name="Template" sheetId="4" r:id="rId4"/>
  </sheets>
  <definedNames/>
  <calcPr fullCalcOnLoad="1"/>
</workbook>
</file>

<file path=xl/comments1.xml><?xml version="1.0" encoding="utf-8"?>
<comments xmlns="http://schemas.openxmlformats.org/spreadsheetml/2006/main">
  <authors>
    <author>James Bond</author>
  </authors>
  <commentList>
    <comment ref="D3" authorId="0">
      <text>
        <r>
          <rPr>
            <b/>
            <sz val="8"/>
            <rFont val="Tahoma"/>
            <family val="0"/>
          </rPr>
          <t>James Bond:</t>
        </r>
        <r>
          <rPr>
            <sz val="8"/>
            <rFont val="Tahoma"/>
            <family val="0"/>
          </rPr>
          <t xml:space="preserve">
Approximate engine temp after burnout, when staged. Data was from memory when I got home, until 9/25/04 and later, when I wrote it down after every run.</t>
        </r>
      </text>
    </comment>
    <comment ref="R3" authorId="0">
      <text>
        <r>
          <rPr>
            <b/>
            <sz val="8"/>
            <rFont val="Tahoma"/>
            <family val="0"/>
          </rPr>
          <t>James Bond:</t>
        </r>
        <r>
          <rPr>
            <sz val="8"/>
            <rFont val="Tahoma"/>
            <family val="0"/>
          </rPr>
          <t xml:space="preserve">
MOV = Margin Of Victory</t>
        </r>
      </text>
    </comment>
    <comment ref="R11" authorId="0">
      <text>
        <r>
          <rPr>
            <b/>
            <sz val="8"/>
            <rFont val="Tahoma"/>
            <family val="0"/>
          </rPr>
          <t>James Bond:</t>
        </r>
        <r>
          <rPr>
            <sz val="8"/>
            <rFont val="Tahoma"/>
            <family val="0"/>
          </rPr>
          <t xml:space="preserve">
Sacramento time slips don't show MOV, only the amount over/under dial</t>
        </r>
      </text>
    </comment>
    <comment ref="R21" authorId="0">
      <text>
        <r>
          <rPr>
            <b/>
            <sz val="8"/>
            <rFont val="Tahoma"/>
            <family val="0"/>
          </rPr>
          <t>James Bond:</t>
        </r>
        <r>
          <rPr>
            <sz val="8"/>
            <rFont val="Tahoma"/>
            <family val="0"/>
          </rPr>
          <t xml:space="preserve">
He ran 13.091 on a 13.05 dial, but had a 0.122 RT. Very close race!</t>
        </r>
      </text>
    </comment>
    <comment ref="R22" authorId="0">
      <text>
        <r>
          <rPr>
            <b/>
            <sz val="8"/>
            <rFont val="Tahoma"/>
            <family val="0"/>
          </rPr>
          <t>James Bond:</t>
        </r>
        <r>
          <rPr>
            <sz val="8"/>
            <rFont val="Tahoma"/>
            <family val="0"/>
          </rPr>
          <t xml:space="preserve">
Other guy fouled (-0.061) and broke out, ran 11.360 on a 11.39 dial. Good thing, since the car ran much slower for no apparent reason…?!</t>
        </r>
      </text>
    </comment>
    <comment ref="R23" authorId="0">
      <text>
        <r>
          <rPr>
            <b/>
            <sz val="8"/>
            <rFont val="Tahoma"/>
            <family val="0"/>
          </rPr>
          <t>James Bond:</t>
        </r>
        <r>
          <rPr>
            <sz val="8"/>
            <rFont val="Tahoma"/>
            <family val="0"/>
          </rPr>
          <t xml:space="preserve">
Car had run much slower the previous round so we dialed down to 15.19… then the car ran faster again! No idea why. Other guy ran 12.627 on a 12.62 dial, with a 0.147 RT (same as Steph). Even if we had dialed 15.15, he would have won...</t>
        </r>
      </text>
    </comment>
    <comment ref="R26" authorId="0">
      <text>
        <r>
          <rPr>
            <b/>
            <sz val="8"/>
            <rFont val="Tahoma"/>
            <family val="0"/>
          </rPr>
          <t>James Bond:</t>
        </r>
        <r>
          <rPr>
            <sz val="8"/>
            <rFont val="Tahoma"/>
            <family val="0"/>
          </rPr>
          <t xml:space="preserve">
Arrived late, had to go straight to trial run with car hot. Still ran much slower than expected.</t>
        </r>
      </text>
    </comment>
    <comment ref="R27" authorId="0">
      <text>
        <r>
          <rPr>
            <b/>
            <sz val="8"/>
            <rFont val="Tahoma"/>
            <family val="0"/>
          </rPr>
          <t>James Bond:</t>
        </r>
        <r>
          <rPr>
            <sz val="8"/>
            <rFont val="Tahoma"/>
            <family val="0"/>
          </rPr>
          <t xml:space="preserve">
Red light. :- ( Other guy was slow at the light (0.385), may have won if no redlight? He didn't go all out on his run (??), ran 13.41 on a 12.86 dial.</t>
        </r>
      </text>
    </comment>
    <comment ref="R32" authorId="0">
      <text>
        <r>
          <rPr>
            <b/>
            <sz val="8"/>
            <rFont val="Tahoma"/>
            <family val="0"/>
          </rPr>
          <t>James Bond:</t>
        </r>
        <r>
          <rPr>
            <sz val="8"/>
            <rFont val="Tahoma"/>
            <family val="0"/>
          </rPr>
          <t xml:space="preserve">
First time playing "catch up" to a slower car. He had a worse RT (0.346), but was closer to his dial (17.193 on a 16.85 dial). Not sure why MOV was so close… went through lights ahead of him, had lifted off the throttle, possibly too early? Lucky break for first round!</t>
        </r>
      </text>
    </comment>
    <comment ref="R33" authorId="0">
      <text>
        <r>
          <rPr>
            <b/>
            <sz val="8"/>
            <rFont val="Tahoma"/>
            <family val="0"/>
          </rPr>
          <t>James Bond:</t>
        </r>
        <r>
          <rPr>
            <sz val="8"/>
            <rFont val="Tahoma"/>
            <family val="0"/>
          </rPr>
          <t xml:space="preserve">
Good race! Other guy had a 0.061 light, and ran 17.073 on a 16.99 dial (0.083 off). Excellent run!</t>
        </r>
      </text>
    </comment>
    <comment ref="R34" authorId="0">
      <text>
        <r>
          <rPr>
            <b/>
            <sz val="8"/>
            <rFont val="Tahoma"/>
            <family val="0"/>
          </rPr>
          <t>James Bond:</t>
        </r>
        <r>
          <rPr>
            <sz val="8"/>
            <rFont val="Tahoma"/>
            <family val="0"/>
          </rPr>
          <t xml:space="preserve">
Not close at all… out-of-state Mustang (Missouri plate?) had a 0.541 RT. But he was closer to his dial, ran 14.683 on a 14.60 dial. Basically won at the tree. :-)
Possibly had slight wheelspin this time - not sure.</t>
        </r>
      </text>
    </comment>
    <comment ref="R35" authorId="0">
      <text>
        <r>
          <rPr>
            <b/>
            <sz val="8"/>
            <rFont val="Tahoma"/>
            <family val="0"/>
          </rPr>
          <t>James Bond:</t>
        </r>
        <r>
          <rPr>
            <sz val="8"/>
            <rFont val="Tahoma"/>
            <family val="0"/>
          </rPr>
          <t xml:space="preserve">
The other guy had a better light (0.055), but he was farther off his dial (ran 14.709 on a 14.50 dial). Older guy, didn't seem happy about losing. Should have dialed up (to about 15.30) after the previous slower run.</t>
        </r>
      </text>
    </comment>
    <comment ref="R36" authorId="0">
      <text>
        <r>
          <rPr>
            <b/>
            <sz val="8"/>
            <rFont val="Tahoma"/>
            <family val="0"/>
          </rPr>
          <t>James Bond:</t>
        </r>
        <r>
          <rPr>
            <sz val="8"/>
            <rFont val="Tahoma"/>
            <family val="0"/>
          </rPr>
          <t xml:space="preserve">
Good race - closer to dial AND better light. Other guy had a 0.211 RT, and ran a 15.207 on a 15.15 dial. Had borrowed dial-in paint from this guy for the previous round! ;-)</t>
        </r>
      </text>
    </comment>
    <comment ref="R41" authorId="0">
      <text>
        <r>
          <rPr>
            <b/>
            <sz val="8"/>
            <rFont val="Tahoma"/>
            <family val="0"/>
          </rPr>
          <t>James Bond:</t>
        </r>
        <r>
          <rPr>
            <sz val="8"/>
            <rFont val="Tahoma"/>
            <family val="0"/>
          </rPr>
          <t xml:space="preserve">
Not sure why car ran slower than expected. Lost at light, other guy had a slow R/T (0.160) and also broke out by a ton, he ran 13.582 on a 13.72 dial. Would have won this race with anything better than a 0.100 light. :-(</t>
        </r>
      </text>
    </comment>
    <comment ref="R54" authorId="0">
      <text>
        <r>
          <rPr>
            <b/>
            <sz val="8"/>
            <rFont val="Tahoma"/>
            <family val="0"/>
          </rPr>
          <t>James Bond:</t>
        </r>
        <r>
          <rPr>
            <sz val="8"/>
            <rFont val="Tahoma"/>
            <family val="0"/>
          </rPr>
          <t xml:space="preserve">
Gem County Sherriff, Dodge Charger. He was fairly close to his dial (15.688 on a 15.40 dial), but was slow at the tree (0.573 R/T). Lifted at the end. </t>
        </r>
      </text>
    </comment>
    <comment ref="R55" authorId="0">
      <text>
        <r>
          <rPr>
            <b/>
            <sz val="8"/>
            <rFont val="Tahoma"/>
            <family val="0"/>
          </rPr>
          <t>James Bond:</t>
        </r>
        <r>
          <rPr>
            <sz val="8"/>
            <rFont val="Tahoma"/>
            <family val="0"/>
          </rPr>
          <t xml:space="preserve">
Other car was over 3 seconds slower, got impatient at tree &amp; redlit, d'oh. Was also off dial a bit more than expected but not enough to lose the race. Mustang ran 17.569 (breakout) on a 18.10 dial, with a 0.144 R/T.</t>
        </r>
      </text>
    </comment>
    <comment ref="R60" authorId="0">
      <text>
        <r>
          <rPr>
            <b/>
            <sz val="8"/>
            <rFont val="Tahoma"/>
            <family val="0"/>
          </rPr>
          <t>James Bond:</t>
        </r>
        <r>
          <rPr>
            <sz val="8"/>
            <rFont val="Tahoma"/>
            <family val="0"/>
          </rPr>
          <t xml:space="preserve">
Other guy had a -0.044 red light, then ran 15.363 on a 15.17 dial. Still would have won as long as opponent had a RT worse than approx 0.040.</t>
        </r>
      </text>
    </comment>
    <comment ref="R61" authorId="0">
      <text>
        <r>
          <rPr>
            <b/>
            <sz val="8"/>
            <rFont val="Tahoma"/>
            <family val="0"/>
          </rPr>
          <t>James Bond:</t>
        </r>
        <r>
          <rPr>
            <sz val="8"/>
            <rFont val="Tahoma"/>
            <family val="0"/>
          </rPr>
          <t xml:space="preserve">
Not sure what happened - wasn't feeling good, may have been part of reason for terrible RT. Opponent had excellent run, 0.001 light, backed off a lot to run 13.354 on a 13.13 dial. Nailed the dial, but would have needed a superb RT to compete...</t>
        </r>
      </text>
    </comment>
    <comment ref="R67" authorId="0">
      <text>
        <r>
          <rPr>
            <b/>
            <sz val="8"/>
            <rFont val="Tahoma"/>
            <family val="0"/>
          </rPr>
          <t>James Bond:</t>
        </r>
        <r>
          <rPr>
            <sz val="8"/>
            <rFont val="Tahoma"/>
            <family val="0"/>
          </rPr>
          <t xml:space="preserve">
D/A = 4500-5000 foot. Running 1/8 mile due to high winds. Had chance of winning if not for red light, other girl ran 12.065 on a 12.10 dial, but had a 0.240 R/T. Would have been tough, hard to tell where finish line is at 1/8 mile.</t>
        </r>
      </text>
    </comment>
    <comment ref="R72" authorId="0">
      <text>
        <r>
          <rPr>
            <b/>
            <sz val="8"/>
            <rFont val="Tahoma"/>
            <family val="0"/>
          </rPr>
          <t>James Bond:</t>
        </r>
        <r>
          <rPr>
            <sz val="8"/>
            <rFont val="Tahoma"/>
            <family val="0"/>
          </rPr>
          <t xml:space="preserve">
Bad wheelspin, pretty sure ASR kicked in. Possibly could have won this round if not for the traction problem, other guy ran 15.306 @ 77.78 on a 15.00 dial, but he was on the brakes at the end (ran 14.94 @ 94 in trials).</t>
        </r>
      </text>
    </comment>
    <comment ref="R77" authorId="0">
      <text>
        <r>
          <rPr>
            <b/>
            <sz val="8"/>
            <rFont val="Tahoma"/>
            <family val="0"/>
          </rPr>
          <t>James Bond:</t>
        </r>
        <r>
          <rPr>
            <sz val="8"/>
            <rFont val="Tahoma"/>
            <family val="0"/>
          </rPr>
          <t xml:space="preserve">
He ran 16.353 on a 16.50 dial, Steph's great light pulled him to a breakout. He had a 0.226 RT.</t>
        </r>
      </text>
    </comment>
    <comment ref="R78" authorId="0">
      <text>
        <r>
          <rPr>
            <b/>
            <sz val="8"/>
            <rFont val="Tahoma"/>
            <family val="0"/>
          </rPr>
          <t>James Bond:</t>
        </r>
        <r>
          <rPr>
            <sz val="8"/>
            <rFont val="Tahoma"/>
            <family val="0"/>
          </rPr>
          <t xml:space="preserve">
Double breakout, the better RT again pulled opponent to break out by more. Lady in Camaro ran 14.519 on a 14.65 dial, with 0.386 RT. Wind had stopped, cooler temps.</t>
        </r>
      </text>
    </comment>
    <comment ref="R79" authorId="0">
      <text>
        <r>
          <rPr>
            <b/>
            <sz val="8"/>
            <rFont val="Tahoma"/>
            <family val="0"/>
          </rPr>
          <t>James Bond:</t>
        </r>
        <r>
          <rPr>
            <sz val="8"/>
            <rFont val="Tahoma"/>
            <family val="0"/>
          </rPr>
          <t xml:space="preserve">
Opponent must have had problems, had an incredible light (0.006) but ran 14.010 on a 13.68 dial. Lifted bigtime. </t>
        </r>
      </text>
    </comment>
    <comment ref="R80" authorId="0">
      <text>
        <r>
          <rPr>
            <b/>
            <sz val="8"/>
            <rFont val="Tahoma"/>
            <family val="0"/>
          </rPr>
          <t>James Bond:</t>
        </r>
        <r>
          <rPr>
            <sz val="8"/>
            <rFont val="Tahoma"/>
            <family val="0"/>
          </rPr>
          <t xml:space="preserve">
He had a bad light (0.415 RT), then ran 13.774 on a 13.43 dial. Not close at either end.</t>
        </r>
      </text>
    </comment>
    <comment ref="R81" authorId="0">
      <text>
        <r>
          <rPr>
            <b/>
            <sz val="8"/>
            <rFont val="Tahoma"/>
            <family val="0"/>
          </rPr>
          <t>James Bond:</t>
        </r>
        <r>
          <rPr>
            <sz val="8"/>
            <rFont val="Tahoma"/>
            <family val="0"/>
          </rPr>
          <t xml:space="preserve">
Insanely close race… he had a 0.013 RT, but ran 14.005 on his 13.95 dial. Steph would have won if we had dialed 15.67 like she wanted to - d'oh! Lost by 0.002...</t>
        </r>
      </text>
    </comment>
    <comment ref="R100" authorId="0">
      <text>
        <r>
          <rPr>
            <b/>
            <sz val="8"/>
            <rFont val="Tahoma"/>
            <family val="0"/>
          </rPr>
          <t>James Bond:</t>
        </r>
        <r>
          <rPr>
            <sz val="8"/>
            <rFont val="Tahoma"/>
            <family val="0"/>
          </rPr>
          <t xml:space="preserve">
Would have broken out if she hadn't lifted, the car was about to run a 15.39! Heather had a 0.241 light and ran 17.526 on a 17.30 dial. </t>
        </r>
      </text>
    </comment>
    <comment ref="R116" authorId="0">
      <text>
        <r>
          <rPr>
            <b/>
            <sz val="8"/>
            <rFont val="Tahoma"/>
            <family val="0"/>
          </rPr>
          <t>James Bond:</t>
        </r>
        <r>
          <rPr>
            <sz val="8"/>
            <rFont val="Tahoma"/>
            <family val="0"/>
          </rPr>
          <t xml:space="preserve">
He ran 17.133 on a 16.90 dial, but had an excellent 0.048 RT. Lost at tree due to 0.252 light.. D'oh!</t>
        </r>
      </text>
    </comment>
    <comment ref="R122" authorId="0">
      <text>
        <r>
          <rPr>
            <b/>
            <sz val="8"/>
            <rFont val="Tahoma"/>
            <family val="0"/>
          </rPr>
          <t>James Bond:</t>
        </r>
        <r>
          <rPr>
            <sz val="8"/>
            <rFont val="Tahoma"/>
            <family val="0"/>
          </rPr>
          <t xml:space="preserve">
Other guy had worse light… 0.367 RT, and ran 14.773 on a 14.70 dial. Could have lost this, almost broke out… ran 0.003 under dial on the brakes!!</t>
        </r>
      </text>
    </comment>
    <comment ref="R124" authorId="0">
      <text>
        <r>
          <rPr>
            <b/>
            <sz val="8"/>
            <rFont val="Tahoma"/>
            <family val="0"/>
          </rPr>
          <t>James Bond:</t>
        </r>
        <r>
          <rPr>
            <sz val="8"/>
            <rFont val="Tahoma"/>
            <family val="0"/>
          </rPr>
          <t xml:space="preserve">
Vette had a -0.041 RT, then ran 13.574 on a 13.59 dial. Would have been a close race if he hadn't redlit.</t>
        </r>
      </text>
    </comment>
    <comment ref="R125" authorId="0">
      <text>
        <r>
          <rPr>
            <b/>
            <sz val="8"/>
            <rFont val="Tahoma"/>
            <family val="0"/>
          </rPr>
          <t>James Bond:</t>
        </r>
        <r>
          <rPr>
            <sz val="8"/>
            <rFont val="Tahoma"/>
            <family val="0"/>
          </rPr>
          <t xml:space="preserve">
Super close race. Other car had 0.164 dial, ran 14.696 on a 14.55 dial. The E420 slowed down drastically for no apparent reason - the E500 did also, note that ambient temps went up… may have been a low pressure system moved in? Expected mid/high 15.6x, not 15.81!</t>
        </r>
      </text>
    </comment>
    <comment ref="R126" authorId="0">
      <text>
        <r>
          <rPr>
            <b/>
            <sz val="8"/>
            <rFont val="Tahoma"/>
            <family val="0"/>
          </rPr>
          <t>James Bond:</t>
        </r>
        <r>
          <rPr>
            <sz val="8"/>
            <rFont val="Tahoma"/>
            <family val="0"/>
          </rPr>
          <t xml:space="preserve">
Other guy had excellent run… 13.050 on a 13.00 dial, with a 0.072 RT. Needed 0.102 light or better to win. Nailed dial though...</t>
        </r>
      </text>
    </comment>
    <comment ref="R132" authorId="0">
      <text>
        <r>
          <rPr>
            <b/>
            <sz val="8"/>
            <rFont val="Tahoma"/>
            <family val="0"/>
          </rPr>
          <t>James Bond:</t>
        </r>
        <r>
          <rPr>
            <sz val="8"/>
            <rFont val="Tahoma"/>
            <family val="0"/>
          </rPr>
          <t xml:space="preserve">
Blew it with a redlight. Other guy had a fantastic light, 0.030, but ran 16.324 on a 16.10 dial. Probably would have won with a 0.150 light or better. D'oh.</t>
        </r>
      </text>
    </comment>
    <comment ref="R137" authorId="0">
      <text>
        <r>
          <rPr>
            <b/>
            <sz val="8"/>
            <rFont val="Tahoma"/>
            <family val="0"/>
          </rPr>
          <t>James Bond:</t>
        </r>
        <r>
          <rPr>
            <sz val="8"/>
            <rFont val="Tahoma"/>
            <family val="0"/>
          </rPr>
          <t xml:space="preserve">
White Pontiac 3800, had 0.185 RT, but ran their dial… 15.601 on a 15.600 dial. Lost at tree, the bad 0.234 RT allowed opponent to pull Steph to a breakout. With a better RT, she would have been ahead &amp; braked...</t>
        </r>
      </text>
    </comment>
    <comment ref="R144" authorId="0">
      <text>
        <r>
          <rPr>
            <b/>
            <sz val="8"/>
            <rFont val="Tahoma"/>
            <family val="0"/>
          </rPr>
          <t>James Bond:</t>
        </r>
        <r>
          <rPr>
            <sz val="8"/>
            <rFont val="Tahoma"/>
            <family val="0"/>
          </rPr>
          <t xml:space="preserve">
Opponent had 0.064 R/T and ran 14.540 on a 14.30 dial, not sure if he lifted or not. Lost at tree, but car was also much slower than expected… no idea why. Density altitude? Tailwind stopped briefly?</t>
        </r>
      </text>
    </comment>
    <comment ref="S162" authorId="0">
      <text>
        <r>
          <rPr>
            <b/>
            <sz val="8"/>
            <rFont val="Tahoma"/>
            <family val="0"/>
          </rPr>
          <t>James Bond:</t>
        </r>
        <r>
          <rPr>
            <sz val="8"/>
            <rFont val="Tahoma"/>
            <family val="0"/>
          </rPr>
          <t xml:space="preserve">
Got rained out with 2 left (final round). Race was decided by who was closer to dial in previous round, won with 0.059 delta. Likely would have won on the track if rain hadn't spoiled the party. Track forgot to give jackets to winners - bummer!</t>
        </r>
      </text>
    </comment>
    <comment ref="R159" authorId="0">
      <text>
        <r>
          <rPr>
            <b/>
            <sz val="8"/>
            <rFont val="Tahoma"/>
            <family val="0"/>
          </rPr>
          <t>James Bond:</t>
        </r>
        <r>
          <rPr>
            <sz val="8"/>
            <rFont val="Tahoma"/>
            <family val="0"/>
          </rPr>
          <t xml:space="preserve">
Randy had a great light, 0.057… but was off his dial (wheelspin?). Ran 15.098 on a 14.70 dial.</t>
        </r>
      </text>
    </comment>
    <comment ref="R161" authorId="0">
      <text>
        <r>
          <rPr>
            <b/>
            <sz val="8"/>
            <rFont val="Tahoma"/>
            <family val="0"/>
          </rPr>
          <t>James Bond:</t>
        </r>
        <r>
          <rPr>
            <sz val="8"/>
            <rFont val="Tahoma"/>
            <family val="0"/>
          </rPr>
          <t xml:space="preserve">
Better light pulled opponent to breakout… they had 0.278 R/T, and ran 15.203 on a 15.30 dial.</t>
        </r>
      </text>
    </comment>
    <comment ref="R160" authorId="0">
      <text>
        <r>
          <rPr>
            <b/>
            <sz val="8"/>
            <rFont val="Tahoma"/>
            <family val="0"/>
          </rPr>
          <t>James Bond:</t>
        </r>
        <r>
          <rPr>
            <sz val="8"/>
            <rFont val="Tahoma"/>
            <family val="0"/>
          </rPr>
          <t xml:space="preserve">
Random first round, on ladder afterwards. Previous R/T earned bye run.</t>
        </r>
      </text>
    </comment>
  </commentList>
</comments>
</file>

<file path=xl/sharedStrings.xml><?xml version="1.0" encoding="utf-8"?>
<sst xmlns="http://schemas.openxmlformats.org/spreadsheetml/2006/main" count="886" uniqueCount="417">
  <si>
    <t>Date</t>
  </si>
  <si>
    <t>Time</t>
  </si>
  <si>
    <t>ET</t>
  </si>
  <si>
    <t>MPH</t>
  </si>
  <si>
    <t>R/T</t>
  </si>
  <si>
    <t>60'</t>
  </si>
  <si>
    <t>330'</t>
  </si>
  <si>
    <t>1/8 ET</t>
  </si>
  <si>
    <t>1/8 MPH</t>
  </si>
  <si>
    <t>1000'</t>
  </si>
  <si>
    <t>Temp</t>
  </si>
  <si>
    <t>Ambient</t>
  </si>
  <si>
    <t>Notes</t>
  </si>
  <si>
    <t>Engine</t>
  </si>
  <si>
    <t>AP-22</t>
  </si>
  <si>
    <t>Rollout</t>
  </si>
  <si>
    <t>Tilt F.</t>
  </si>
  <si>
    <t>Tire</t>
  </si>
  <si>
    <t>size</t>
  </si>
  <si>
    <t>Fuel</t>
  </si>
  <si>
    <t>load</t>
  </si>
  <si>
    <t>90</t>
  </si>
  <si>
    <t>Peak G</t>
  </si>
  <si>
    <t>Average</t>
  </si>
  <si>
    <t>330' mph</t>
  </si>
  <si>
    <t>1/8 mph</t>
  </si>
  <si>
    <t>0-60mph</t>
  </si>
  <si>
    <t>Elevation is 2400 feet above sea level unless otherwise noted</t>
  </si>
  <si>
    <r>
      <t xml:space="preserve">Elevation is </t>
    </r>
    <r>
      <rPr>
        <b/>
        <i/>
        <sz val="10"/>
        <rFont val="Arial"/>
        <family val="2"/>
      </rPr>
      <t xml:space="preserve">2700 </t>
    </r>
    <r>
      <rPr>
        <i/>
        <sz val="10"/>
        <rFont val="Arial"/>
        <family val="2"/>
      </rPr>
      <t>feet above sea level at Firebird Raceway</t>
    </r>
  </si>
  <si>
    <t>PSI</t>
  </si>
  <si>
    <t>Wind</t>
  </si>
  <si>
    <t>spd/dir.</t>
  </si>
  <si>
    <t xml:space="preserve"> </t>
  </si>
  <si>
    <r>
      <t xml:space="preserve">Elevation is 2400 feet </t>
    </r>
    <r>
      <rPr>
        <i/>
        <sz val="10"/>
        <rFont val="Arial"/>
        <family val="2"/>
      </rPr>
      <t>above sea level unless otherwise noted</t>
    </r>
  </si>
  <si>
    <r>
      <t>Red</t>
    </r>
    <r>
      <rPr>
        <b/>
        <sz val="10"/>
        <rFont val="Arial"/>
        <family val="2"/>
      </rPr>
      <t>=best for that day</t>
    </r>
  </si>
  <si>
    <t>E= Race</t>
  </si>
  <si>
    <t>T= Test</t>
  </si>
  <si>
    <t>Win/Lose</t>
  </si>
  <si>
    <t>Lose (T)</t>
  </si>
  <si>
    <t>60F</t>
  </si>
  <si>
    <t>N/A</t>
  </si>
  <si>
    <t>(force)</t>
  </si>
  <si>
    <t>(dist.)</t>
  </si>
  <si>
    <t>(speed)</t>
  </si>
  <si>
    <t>2 ft.</t>
  </si>
  <si>
    <t>4 gal.</t>
  </si>
  <si>
    <t>4 ft.</t>
  </si>
  <si>
    <t>8.7 mph</t>
  </si>
  <si>
    <t>7.1 mph</t>
  </si>
  <si>
    <t>HP numbers should be accurate (218, 220)</t>
  </si>
  <si>
    <t>ASR engaged on first run.</t>
  </si>
  <si>
    <t>72F</t>
  </si>
  <si>
    <t>3 ft.</t>
  </si>
  <si>
    <t>7.7 mph</t>
  </si>
  <si>
    <t>8.6 mph</t>
  </si>
  <si>
    <t>Minimal wind.  Weight set @ 4175</t>
  </si>
  <si>
    <t>HP numbers should be accurate (220, 228)</t>
  </si>
  <si>
    <t>ASR engaged on second run.</t>
  </si>
  <si>
    <t>SACRAMENTO RACEWAY - SEA LEVEL</t>
  </si>
  <si>
    <t>Sacramento</t>
  </si>
  <si>
    <t>5:21pm</t>
  </si>
  <si>
    <t>70C</t>
  </si>
  <si>
    <t>75C</t>
  </si>
  <si>
    <t>58F</t>
  </si>
  <si>
    <t>No wheelspin.</t>
  </si>
  <si>
    <t>Wheelspin, ASR engaged</t>
  </si>
  <si>
    <t>6:03pm</t>
  </si>
  <si>
    <t>Lose (E)</t>
  </si>
  <si>
    <t>8:03pm</t>
  </si>
  <si>
    <t>60C</t>
  </si>
  <si>
    <r>
      <t xml:space="preserve">14.95 dial. Wheelspin, but no ASR. </t>
    </r>
    <r>
      <rPr>
        <b/>
        <sz val="9"/>
        <color indexed="61"/>
        <rFont val="Arial"/>
        <family val="0"/>
      </rPr>
      <t>Backed off.</t>
    </r>
  </si>
  <si>
    <t>M.O.V.</t>
  </si>
  <si>
    <t>18 gal.</t>
  </si>
  <si>
    <t>Test+Tune</t>
  </si>
  <si>
    <t>10:39am</t>
  </si>
  <si>
    <t>12:22pm</t>
  </si>
  <si>
    <t>48F</t>
  </si>
  <si>
    <t>80C</t>
  </si>
  <si>
    <t>Troy McDonald again.</t>
  </si>
  <si>
    <t>Check Engine light on, code 6 (coolant temp sensor)</t>
  </si>
  <si>
    <t>Setup: Normal street trim. Poor track conditions (no grip at launch). Note: Sacramento Raceway is at sea level.</t>
  </si>
  <si>
    <r>
      <t xml:space="preserve">All runs are at Firebird Raceway unless otherwise noted. Elevation is </t>
    </r>
    <r>
      <rPr>
        <b/>
        <i/>
        <sz val="10"/>
        <rFont val="Arial"/>
        <family val="2"/>
      </rPr>
      <t xml:space="preserve">2700 </t>
    </r>
    <r>
      <rPr>
        <i/>
        <sz val="10"/>
        <rFont val="Arial"/>
        <family val="2"/>
      </rPr>
      <t>feet above sea level at Firebird Raceway</t>
    </r>
  </si>
  <si>
    <t>1995 E420 - 154kmi - Bone stock, at the moment…</t>
  </si>
  <si>
    <t>5 gal.</t>
  </si>
  <si>
    <t>1:37pm</t>
  </si>
  <si>
    <t>11:43am</t>
  </si>
  <si>
    <t>3:54pm</t>
  </si>
  <si>
    <t>5:07pm</t>
  </si>
  <si>
    <t>5:43pm</t>
  </si>
  <si>
    <t>62F</t>
  </si>
  <si>
    <t>64F</t>
  </si>
  <si>
    <t>67F</t>
  </si>
  <si>
    <t>66F</t>
  </si>
  <si>
    <t>78/80C</t>
  </si>
  <si>
    <t>70/80C</t>
  </si>
  <si>
    <t>75/80C</t>
  </si>
  <si>
    <t>Setup: Bone stock, normal street trim. Steady 10-15mph tail wind.</t>
  </si>
  <si>
    <t>Red Mustang, #877. Not quite WOT at launch.</t>
  </si>
  <si>
    <t>Pro #1971, purple something, lady driver</t>
  </si>
  <si>
    <t>Win (E)</t>
  </si>
  <si>
    <t>Won at tree!</t>
  </si>
  <si>
    <t>foul</t>
  </si>
  <si>
    <t>15.05 dial. Pro #1967.</t>
  </si>
  <si>
    <t>Got lucky.</t>
  </si>
  <si>
    <t>Broke out. :-(</t>
  </si>
  <si>
    <t xml:space="preserve">Setup: Bone stock, normal street trim. Steady 10-15mph head wind all day. 80°C CTS resistors installed for all runs. </t>
  </si>
  <si>
    <t>Outlaw St. 1</t>
  </si>
  <si>
    <t>Outlaw St. 2</t>
  </si>
  <si>
    <t>1:03pm</t>
  </si>
  <si>
    <t>3:01pm</t>
  </si>
  <si>
    <t>85/80C</t>
  </si>
  <si>
    <t>80/80C</t>
  </si>
  <si>
    <t>15.05 dial. White 1956 Chevy coupe, Don.</t>
  </si>
  <si>
    <t>15.19 dial. Blue 73 Cuda #660 ran dial, same RT!</t>
  </si>
  <si>
    <t>No cooldown, car &amp; engine hot. Raced E500.</t>
  </si>
  <si>
    <t>Lost at tree :-(</t>
  </si>
  <si>
    <t>15.19 dial. White 1956 Chevy coupe, Don.</t>
  </si>
  <si>
    <t xml:space="preserve">Setup: Bone stock, normal street trim. Minimal wind. 80°C CTS resistors installed for all runs. </t>
  </si>
  <si>
    <t>Alumni #1</t>
  </si>
  <si>
    <t>Dave</t>
  </si>
  <si>
    <t>9:40am</t>
  </si>
  <si>
    <t>Win (T)</t>
  </si>
  <si>
    <t>Black Cougar</t>
  </si>
  <si>
    <t>3:18pm</t>
  </si>
  <si>
    <t>Won at Tree!</t>
  </si>
  <si>
    <t>5:52pm</t>
  </si>
  <si>
    <t>6:08pm</t>
  </si>
  <si>
    <t>6:30pm</t>
  </si>
  <si>
    <t>63F</t>
  </si>
  <si>
    <t>61F</t>
  </si>
  <si>
    <t>15.23 dial. #382 Grey Mustang. Wheelspin?</t>
  </si>
  <si>
    <t>15.23 dial. #383 (Don't remember the car)</t>
  </si>
  <si>
    <r>
      <t xml:space="preserve">15.23 dial. #253, red Chevy Z-24? </t>
    </r>
    <r>
      <rPr>
        <sz val="10"/>
        <color indexed="61"/>
        <rFont val="Arial"/>
        <family val="2"/>
      </rPr>
      <t>Lifted big time!</t>
    </r>
  </si>
  <si>
    <t>Closer to dial</t>
  </si>
  <si>
    <t>Got lucky</t>
  </si>
  <si>
    <t>15.29 dial. #135, grey 2003 Mustang.</t>
  </si>
  <si>
    <t>15.25 dial. #334, older white something.</t>
  </si>
  <si>
    <t>5:27pm</t>
  </si>
  <si>
    <t>Good race!</t>
  </si>
  <si>
    <t>Rec'd  trophy for winning Alumni Bracket #2! First time!</t>
  </si>
  <si>
    <t xml:space="preserve">Setup: Bone stock, normal street trim. 15-20mph headwind all day. 80°C CTS resistors installed for all runs. </t>
  </si>
  <si>
    <t>Club #2</t>
  </si>
  <si>
    <t>9 gal.</t>
  </si>
  <si>
    <t>Night Fever</t>
  </si>
  <si>
    <t xml:space="preserve">Setup: Bone stock, normal street trim. XX wind all day. 80°C CTS &amp; 20° IAT resistors installed for all runs. </t>
  </si>
  <si>
    <t>17 gal.</t>
  </si>
  <si>
    <t>16 gal.</t>
  </si>
  <si>
    <t>56F</t>
  </si>
  <si>
    <t>79/80C</t>
  </si>
  <si>
    <t>82/80C</t>
  </si>
  <si>
    <t>3:47pm</t>
  </si>
  <si>
    <t>5:42pm</t>
  </si>
  <si>
    <t>8:16pm</t>
  </si>
  <si>
    <t>n/a</t>
  </si>
  <si>
    <t>#291F, blue Mustang</t>
  </si>
  <si>
    <t>#B635A, Troy McD (double redlight, he had -0.032)</t>
  </si>
  <si>
    <t>15.12 dial. #366R, old orange truck broke out!</t>
  </si>
  <si>
    <t>Lost at tree</t>
  </si>
  <si>
    <t>68F</t>
  </si>
  <si>
    <t>Setup: Bone stock, normal street trim. 5-10mph headwind all evening. 80°C CTS &amp; 20° IAT resistors installed for all runs. LH modules as noted.</t>
  </si>
  <si>
    <t>#6003, newer black truck</t>
  </si>
  <si>
    <t>#1061, purple Dodge Dart</t>
  </si>
  <si>
    <t>6:26pm</t>
  </si>
  <si>
    <t>#197, silver Passat. Slight wheelspin.</t>
  </si>
  <si>
    <t>7:08pm</t>
  </si>
  <si>
    <t>#279. Slight wheelspin again. Drop tire psi next run.</t>
  </si>
  <si>
    <t>7:36pm</t>
  </si>
  <si>
    <t>8:09pm</t>
  </si>
  <si>
    <t>Alumni #2</t>
  </si>
  <si>
    <r>
      <t xml:space="preserve">#771, Nissan. Slight wheelspin. </t>
    </r>
    <r>
      <rPr>
        <b/>
        <sz val="10"/>
        <rFont val="Arial"/>
        <family val="0"/>
      </rPr>
      <t>1992 LH module.</t>
    </r>
  </si>
  <si>
    <r>
      <t xml:space="preserve">#1069, Dodge Dart. </t>
    </r>
    <r>
      <rPr>
        <b/>
        <sz val="10"/>
        <rFont val="Arial"/>
        <family val="2"/>
      </rPr>
      <t>1992 LH module.</t>
    </r>
  </si>
  <si>
    <t>69F</t>
  </si>
  <si>
    <t>#615, older orange truck slight headwind</t>
  </si>
  <si>
    <t>3 gal.</t>
  </si>
  <si>
    <t>#868 older white something</t>
  </si>
  <si>
    <t>3:51pm</t>
  </si>
  <si>
    <t>5:48pm</t>
  </si>
  <si>
    <t>10:28pm</t>
  </si>
  <si>
    <t>8:43pm</t>
  </si>
  <si>
    <t>53F</t>
  </si>
  <si>
    <t>14.95 dial. #486 green Mustang</t>
  </si>
  <si>
    <r>
      <t>14.92 dial. #857 Sherriff Charger. Chirped,</t>
    </r>
    <r>
      <rPr>
        <sz val="10"/>
        <color indexed="61"/>
        <rFont val="Arial"/>
        <family val="2"/>
      </rPr>
      <t xml:space="preserve"> lifted at end</t>
    </r>
  </si>
  <si>
    <t>Won at tree</t>
  </si>
  <si>
    <t>77/80C</t>
  </si>
  <si>
    <t>Club #3</t>
  </si>
  <si>
    <t>77F</t>
  </si>
  <si>
    <t>78F</t>
  </si>
  <si>
    <t>73F</t>
  </si>
  <si>
    <t>8 gal.</t>
  </si>
  <si>
    <t>#L652Y. Forgot to intall CTS+IAT resistors, oops.</t>
  </si>
  <si>
    <t>#336E. Weird launch hiccup (tranny clunk?)</t>
  </si>
  <si>
    <t>Good race</t>
  </si>
  <si>
    <r>
      <t xml:space="preserve">15.18 dial. #329R, black truck. </t>
    </r>
    <r>
      <rPr>
        <sz val="9"/>
        <rFont val="Arial"/>
        <family val="2"/>
      </rPr>
      <t>Could have lost @ tree.</t>
    </r>
  </si>
  <si>
    <t>15.20 dial. #333S, black Charger with 0.001 light (!!)</t>
  </si>
  <si>
    <t>Fox Hunt</t>
  </si>
  <si>
    <t>1:16pm</t>
  </si>
  <si>
    <t>2:14pm</t>
  </si>
  <si>
    <t>3:15pm</t>
  </si>
  <si>
    <t>4:33pm</t>
  </si>
  <si>
    <t>82F</t>
  </si>
  <si>
    <t>78C</t>
  </si>
  <si>
    <t>#L605, Sharlene Lancaster. 5mph headwind.</t>
  </si>
  <si>
    <t>#946, gray Firebird (0.053 RT). 15-20mph wind.</t>
  </si>
  <si>
    <t>#946, gray Firebird (0.000 RT). 15-25mph wind.</t>
  </si>
  <si>
    <t>Setup: "Other" 014- 1992 LH module, normal street trim, spare tire removed. 15-30 mph headwinds! 80°C CTS &amp; 20° IAT resistors installed.</t>
  </si>
  <si>
    <t>10.05 dial. #299, white / purple pickup truck</t>
  </si>
  <si>
    <t>Setup: "Other" 014- 1992 LH module, normal street trim. 5-8mph headwind. 80°C CTS &amp; 20° IAT resistors installed except first run.</t>
  </si>
  <si>
    <t>Alumni #3</t>
  </si>
  <si>
    <t>3:22pm</t>
  </si>
  <si>
    <t>84F</t>
  </si>
  <si>
    <t>4:23pm</t>
  </si>
  <si>
    <t>7:19pm</t>
  </si>
  <si>
    <t>#439, green Mustang</t>
  </si>
  <si>
    <t>#979, older copper colored Maverick. Wheelspin!</t>
  </si>
  <si>
    <t>Wheelspin :-(</t>
  </si>
  <si>
    <t>Club #4</t>
  </si>
  <si>
    <t>12 gal.</t>
  </si>
  <si>
    <t>90F</t>
  </si>
  <si>
    <t>85F</t>
  </si>
  <si>
    <t>81F</t>
  </si>
  <si>
    <t>11 gal.</t>
  </si>
  <si>
    <t>Setup: 1995 LH module, normal street trim. Moderate, variable wind all night. 80°C CTS &amp; 20° IAT resistors installed.</t>
  </si>
  <si>
    <t>3:35pm</t>
  </si>
  <si>
    <t>7:03pm</t>
  </si>
  <si>
    <t>Setup: 012- 1992 LH module, normal street trim. Steady 10-15 mph headwind all night. 80°C CTS &amp; 20° IAT resistors installed.</t>
  </si>
  <si>
    <t>15.62 dial. #444M, Dodge truck broke out, 0.226 R/T</t>
  </si>
  <si>
    <t>8:18pm</t>
  </si>
  <si>
    <t>15.67 dial. #817Y, green Camaro conv. No wind, lifted</t>
  </si>
  <si>
    <t>8:46pm</t>
  </si>
  <si>
    <t>15.60 dial. #925B, white Mustang, tailwind, lifted</t>
  </si>
  <si>
    <t>Not close</t>
  </si>
  <si>
    <t>8:59pm</t>
  </si>
  <si>
    <t>15.60 dial. #146C, red Vette, tailwind, lifted</t>
  </si>
  <si>
    <t>9:13pm</t>
  </si>
  <si>
    <t>84/80C</t>
  </si>
  <si>
    <t>15.68 dial. #1030B, white MonteCarlo. Broke out!</t>
  </si>
  <si>
    <t>Very close!!</t>
  </si>
  <si>
    <t>SummerJam</t>
  </si>
  <si>
    <t>92F</t>
  </si>
  <si>
    <t>320T, older ???. 0-5mph crosswind.</t>
  </si>
  <si>
    <t>x620B, Buick. 0-5mph crosswind.</t>
  </si>
  <si>
    <t>10:47am</t>
  </si>
  <si>
    <t>11:25am</t>
  </si>
  <si>
    <t>12:01pm</t>
  </si>
  <si>
    <t>12:45pm</t>
  </si>
  <si>
    <t>Dave. No wind</t>
  </si>
  <si>
    <t>1:25pm</t>
  </si>
  <si>
    <t>75F</t>
  </si>
  <si>
    <t>2:15pm</t>
  </si>
  <si>
    <t>83F</t>
  </si>
  <si>
    <t>Dave. Almost no wind.</t>
  </si>
  <si>
    <t>2:57pm</t>
  </si>
  <si>
    <t>3:26pm</t>
  </si>
  <si>
    <t>89F</t>
  </si>
  <si>
    <t>3:49pm</t>
  </si>
  <si>
    <t>6:24pm</t>
  </si>
  <si>
    <t>7:00pm</t>
  </si>
  <si>
    <t>7:30pm</t>
  </si>
  <si>
    <t>88F</t>
  </si>
  <si>
    <t>9:14pm</t>
  </si>
  <si>
    <t>10:36pm</t>
  </si>
  <si>
    <t>Test &amp; Tune</t>
  </si>
  <si>
    <t>81/80C</t>
  </si>
  <si>
    <t>#1038, black Acura. Tired chirped, slight tailwind</t>
  </si>
  <si>
    <t>Dave. Slight tailwind</t>
  </si>
  <si>
    <t>#1093, older gray Honda Civic, OR plates</t>
  </si>
  <si>
    <t>Solo run</t>
  </si>
  <si>
    <t>#1048</t>
  </si>
  <si>
    <t>#1121 Blue Mini Cooper (Heather). Wheelspin!??</t>
  </si>
  <si>
    <t>#1121 Blue Mini Cooper (Heather). Tires chirped.</t>
  </si>
  <si>
    <t>15.39 dial. #1121 again. Pulled through brakes!</t>
  </si>
  <si>
    <t>15.44 dial. #1078, black A3 Jetta</t>
  </si>
  <si>
    <t>15.42 dial. Bye-run. Cooler now.</t>
  </si>
  <si>
    <t>15.42 dial. Mini Cooper. Lifted at the end.</t>
  </si>
  <si>
    <t>Solo</t>
  </si>
  <si>
    <t>6 gal.</t>
  </si>
  <si>
    <t>7 gal.</t>
  </si>
  <si>
    <t>Setup: 014- 1992 LH module, normal street trim. Intermittent ~5mph wind in various directions. 80°C CTS &amp; 20° IAT resistors installed.</t>
  </si>
  <si>
    <t>Erik as passenger</t>
  </si>
  <si>
    <t>11:47am</t>
  </si>
  <si>
    <t>11:20am</t>
  </si>
  <si>
    <t>Aunt Jodie as passenger</t>
  </si>
  <si>
    <t>12:19pm</t>
  </si>
  <si>
    <t>87F</t>
  </si>
  <si>
    <t>Shawn as passenger</t>
  </si>
  <si>
    <t>1:47pm</t>
  </si>
  <si>
    <t>91F</t>
  </si>
  <si>
    <t>Uncle David as passenger</t>
  </si>
  <si>
    <t>2:32pm</t>
  </si>
  <si>
    <t>94F</t>
  </si>
  <si>
    <t>3:06pm</t>
  </si>
  <si>
    <t>97F</t>
  </si>
  <si>
    <t>3:30pm</t>
  </si>
  <si>
    <t>15 gal.</t>
  </si>
  <si>
    <t>82C</t>
  </si>
  <si>
    <t>81C</t>
  </si>
  <si>
    <t>Erik as passenger - wheelspin - large airbox</t>
  </si>
  <si>
    <t>Shawn as passenger;  wheelspin, ASR, large airbox</t>
  </si>
  <si>
    <t>Erik as passenger; wheelspin, ASR, large airbox</t>
  </si>
  <si>
    <t>Setup: 014- 1992 LH module, normal street trim. Intermittent ~5mph wind in various directions. Only 20° IAT resistor installed until last 2 runs; then put in CTS resistors.</t>
  </si>
  <si>
    <t>3:19pm</t>
  </si>
  <si>
    <t>96F</t>
  </si>
  <si>
    <t>79C</t>
  </si>
  <si>
    <t>4:38pm</t>
  </si>
  <si>
    <t>6:14pm</t>
  </si>
  <si>
    <t>93F</t>
  </si>
  <si>
    <t>7:34pm</t>
  </si>
  <si>
    <t>8:58pm</t>
  </si>
  <si>
    <t>10 mph headwind</t>
  </si>
  <si>
    <t>10 mph headwind. White Tims Truck #174</t>
  </si>
  <si>
    <t>15.49 dial. White older Mustang #390. No wind.</t>
  </si>
  <si>
    <t>15.47 Dial. Emmett Sherriff #860. No wind.</t>
  </si>
  <si>
    <t>Blue &amp; gray, #381</t>
  </si>
  <si>
    <t>Bye run</t>
  </si>
  <si>
    <t>4:12pm</t>
  </si>
  <si>
    <t>99F</t>
  </si>
  <si>
    <t>Slight Headwind #291F</t>
  </si>
  <si>
    <t>5:53pm</t>
  </si>
  <si>
    <t>98F</t>
  </si>
  <si>
    <t>Slight Headwind #442E</t>
  </si>
  <si>
    <t>7:51pm</t>
  </si>
  <si>
    <t>9:29pm</t>
  </si>
  <si>
    <t>10:10pm</t>
  </si>
  <si>
    <t>10:27pm</t>
  </si>
  <si>
    <t>10:40pm</t>
  </si>
  <si>
    <t>Alumni #5</t>
  </si>
  <si>
    <t>Foul</t>
  </si>
  <si>
    <t>15.79 Dial. #197C Silver Corvette.</t>
  </si>
  <si>
    <t>Almost broke out!</t>
  </si>
  <si>
    <r>
      <t xml:space="preserve">15.58 dial. #448M, slight headwind. </t>
    </r>
    <r>
      <rPr>
        <b/>
        <sz val="10"/>
        <color indexed="61"/>
        <rFont val="Arial"/>
        <family val="2"/>
      </rPr>
      <t>Lifted</t>
    </r>
  </si>
  <si>
    <t>15.58 dial. #1587C, maroon Corvette</t>
  </si>
  <si>
    <t>15.56 dial. Bye run. Great reaction time, good dial.</t>
  </si>
  <si>
    <t>15.63 Dial. #806T, car ran way slower than expected</t>
  </si>
  <si>
    <t>3:46pm</t>
  </si>
  <si>
    <t>77C</t>
  </si>
  <si>
    <t>4:56pm</t>
  </si>
  <si>
    <t>6:00pm</t>
  </si>
  <si>
    <t>8:12pm</t>
  </si>
  <si>
    <t>#860 Emmett Sherriff, slight headwind</t>
  </si>
  <si>
    <t>15.49 dial. #1161, copper Z28</t>
  </si>
  <si>
    <t>Club #5</t>
  </si>
  <si>
    <t>Alumni #4</t>
  </si>
  <si>
    <t>Club Finals</t>
  </si>
  <si>
    <t>#296, older orange truck, slight tailwind</t>
  </si>
  <si>
    <t>#1161, copper Z28</t>
  </si>
  <si>
    <t>Setup: 014- 1992 LH module, normal street trim. 5-10 mph variable winds at first, wind stopped for eliminations. No CTS resistors, only 20° IAT resistor installed.</t>
  </si>
  <si>
    <t>Setup: 014- 1992 LH module, normal street trim. 5-10 mph headwind at first, wind stopped for eliminations. No CTS resistors, only 20° IAT resistor installed.</t>
  </si>
  <si>
    <t>Setup: 014- 1992 LH module, normal street trim. Intermittent 0-10mph headwind. Only 20° IAT resistor installed.</t>
  </si>
  <si>
    <t>Alumni Final</t>
  </si>
  <si>
    <t>3:43pm</t>
  </si>
  <si>
    <t>5:03pm</t>
  </si>
  <si>
    <t>7:54pm</t>
  </si>
  <si>
    <t>No wind.</t>
  </si>
  <si>
    <t>5mph headwind. Car still warm.</t>
  </si>
  <si>
    <t>15.57 dial. #124X, white 3800 Club. Broke out…</t>
  </si>
  <si>
    <t>Setup: 014- 1992 LH module, normal street trim. Light variable winds. No CTS resistors, only 20° IAT resistor installed. New Ventus R-S2 tires on AMG wheels.</t>
  </si>
  <si>
    <t>77 runs</t>
  </si>
  <si>
    <t>60/81C</t>
  </si>
  <si>
    <t>70/81C</t>
  </si>
  <si>
    <t>75/81C</t>
  </si>
  <si>
    <t>70F</t>
  </si>
  <si>
    <t>86F</t>
  </si>
  <si>
    <t>9:35am</t>
  </si>
  <si>
    <t>7-10mph tail wind. Car was still hot.</t>
  </si>
  <si>
    <t>9:51am</t>
  </si>
  <si>
    <t>7-10mph tail wind. Car was still hot. Slight wheelspin</t>
  </si>
  <si>
    <t>7-10mph tail-side wind. Car fully cooled down.</t>
  </si>
  <si>
    <t>1:09pm</t>
  </si>
  <si>
    <t xml:space="preserve">7-10mph tail-side wind. </t>
  </si>
  <si>
    <t>2:36pm</t>
  </si>
  <si>
    <t>15.57 dial. #1266. 5-7mph tail wind.</t>
  </si>
  <si>
    <t>96 runs</t>
  </si>
  <si>
    <t>Setup: 014- 1992 LH module, normal street trim. Tail wind most of the day. CTS resistors &amp; 20° IAT resistor installed. New Ventus R-S2 tires on AMG wheels.</t>
  </si>
  <si>
    <t>World Cup</t>
  </si>
  <si>
    <t>Setup: 1992 LH module, normal street trim. 5-8mph headwind for first 3 runs. 80°C CTS &amp; 20° IAT resistors installed for all runs.</t>
  </si>
  <si>
    <t>12:29pm</t>
  </si>
  <si>
    <t>10:46am</t>
  </si>
  <si>
    <t>80F</t>
  </si>
  <si>
    <t>3:13pm</t>
  </si>
  <si>
    <t>5:09pm</t>
  </si>
  <si>
    <t>5:53PM</t>
  </si>
  <si>
    <t>No wind</t>
  </si>
  <si>
    <t>Slight headwind</t>
  </si>
  <si>
    <t>5-7mph headwind.</t>
  </si>
  <si>
    <t>5-7mph headwind. Chirped at launch.</t>
  </si>
  <si>
    <t>76/80C</t>
  </si>
  <si>
    <r>
      <t xml:space="preserve">Setup: 014- 1992 LH module, </t>
    </r>
    <r>
      <rPr>
        <i/>
        <sz val="10"/>
        <color indexed="12"/>
        <rFont val="Arial"/>
        <family val="2"/>
      </rPr>
      <t>spare tire removed</t>
    </r>
    <r>
      <rPr>
        <i/>
        <sz val="10"/>
        <rFont val="Arial"/>
        <family val="2"/>
      </rPr>
      <t>. Light headwind after first 2 runs. CTS resistors &amp; 20° IAT resistor installed. Density altitude was 4500-5000 most of the day.</t>
    </r>
  </si>
  <si>
    <t>15.33 "dial". Old red Pontiac</t>
  </si>
  <si>
    <t>15.36 "dial". #1042, white something</t>
  </si>
  <si>
    <r>
      <t>15.xx</t>
    </r>
    <r>
      <rPr>
        <sz val="10"/>
        <rFont val="Arial"/>
        <family val="0"/>
      </rPr>
      <t xml:space="preserve"> dial. #634, gray Firebird. Wheelspin, ASR</t>
    </r>
  </si>
  <si>
    <t>9:58am</t>
  </si>
  <si>
    <t>47F</t>
  </si>
  <si>
    <t>10:22am</t>
  </si>
  <si>
    <t>50F</t>
  </si>
  <si>
    <t>No wheelspin</t>
  </si>
  <si>
    <t>11:58am</t>
  </si>
  <si>
    <t>51F</t>
  </si>
  <si>
    <t>1:34pm</t>
  </si>
  <si>
    <t>54F</t>
  </si>
  <si>
    <t>2:55pm</t>
  </si>
  <si>
    <t>Bye</t>
  </si>
  <si>
    <t>4:18pm</t>
  </si>
  <si>
    <t>76C</t>
  </si>
  <si>
    <t>Setup: 014- 1992 LH module normal street trim. Headwind after first 3 runs. IAT resistor installed. Storm moved in, got rained out.</t>
  </si>
  <si>
    <t>Rec'd  trophy for winning World Cup Bracket 2!</t>
  </si>
  <si>
    <t>Rec'd  trophy &amp; jacket for winning Euro class.</t>
  </si>
  <si>
    <t>107 runs in 2009 season</t>
  </si>
  <si>
    <t>21 total events</t>
  </si>
  <si>
    <t>Slight wheelspin… chirped &amp; went.</t>
  </si>
  <si>
    <t>Chirped.</t>
  </si>
  <si>
    <t>15.37 dial. Randy. Slight wheelspin, headwind, lifted</t>
  </si>
  <si>
    <t>15.53 dial. Red Camaro. Chirped, lifted.</t>
  </si>
  <si>
    <t>Solo / bye run</t>
  </si>
  <si>
    <t>15.57 dial. Chirped. 10mph headwind. WOT</t>
  </si>
  <si>
    <t>Yellow = best ever at Firebird Raceway</t>
  </si>
  <si>
    <t>Green = best for that year at Firebird Raceway</t>
  </si>
  <si>
    <t>Blue = best ever at Sacramento Raceway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</si>
</sst>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mmm\-yyyy"/>
    <numFmt numFmtId="168" formatCode="[$-409]h:mm:ss\ AM/PM"/>
    <numFmt numFmtId="169" formatCode="[$-409]h:mm\ AM/PM;@"/>
    <numFmt numFmtId="170" formatCode="#,##0.000"/>
  </numFmts>
  <fonts count="27">
    <font>
      <sz val="10"/>
      <name val="Arial"/>
      <family val="0"/>
    </font>
    <font>
      <sz val="8"/>
      <name val="Arial"/>
      <family val="0"/>
    </font>
    <font>
      <i/>
      <sz val="10"/>
      <name val="Arial"/>
      <family val="2"/>
    </font>
    <font>
      <b/>
      <sz val="10"/>
      <name val="Arial"/>
      <family val="2"/>
    </font>
    <font>
      <b/>
      <sz val="10"/>
      <color indexed="10"/>
      <name val="Arial"/>
      <family val="2"/>
    </font>
    <font>
      <sz val="8"/>
      <name val="Tahoma"/>
      <family val="0"/>
    </font>
    <font>
      <b/>
      <sz val="8"/>
      <name val="Tahoma"/>
      <family val="0"/>
    </font>
    <font>
      <sz val="10"/>
      <color indexed="10"/>
      <name val="Arial"/>
      <family val="0"/>
    </font>
    <font>
      <sz val="10"/>
      <color indexed="8"/>
      <name val="Arial"/>
      <family val="2"/>
    </font>
    <font>
      <i/>
      <sz val="10"/>
      <color indexed="12"/>
      <name val="Arial"/>
      <family val="2"/>
    </font>
    <font>
      <sz val="10"/>
      <color indexed="12"/>
      <name val="Arial"/>
      <family val="2"/>
    </font>
    <font>
      <b/>
      <i/>
      <sz val="10"/>
      <name val="Arial"/>
      <family val="2"/>
    </font>
    <font>
      <i/>
      <sz val="10"/>
      <color indexed="10"/>
      <name val="Arial"/>
      <family val="2"/>
    </font>
    <font>
      <sz val="10"/>
      <color indexed="55"/>
      <name val="Arial"/>
      <family val="2"/>
    </font>
    <font>
      <b/>
      <sz val="10"/>
      <color indexed="16"/>
      <name val="Arial"/>
      <family val="2"/>
    </font>
    <font>
      <sz val="9"/>
      <name val="Arial"/>
      <family val="0"/>
    </font>
    <font>
      <b/>
      <sz val="9"/>
      <color indexed="61"/>
      <name val="Arial"/>
      <family val="0"/>
    </font>
    <font>
      <sz val="10"/>
      <color indexed="60"/>
      <name val="Arial"/>
      <family val="0"/>
    </font>
    <font>
      <b/>
      <sz val="10"/>
      <color indexed="12"/>
      <name val="Arial"/>
      <family val="2"/>
    </font>
    <font>
      <b/>
      <i/>
      <sz val="10"/>
      <color indexed="16"/>
      <name val="Arial"/>
      <family val="2"/>
    </font>
    <font>
      <sz val="9"/>
      <color indexed="60"/>
      <name val="Arial"/>
      <family val="0"/>
    </font>
    <font>
      <sz val="10"/>
      <color indexed="61"/>
      <name val="Arial"/>
      <family val="2"/>
    </font>
    <font>
      <b/>
      <sz val="10"/>
      <color indexed="61"/>
      <name val="Arial"/>
      <family val="2"/>
    </font>
    <font>
      <i/>
      <sz val="9"/>
      <color indexed="60"/>
      <name val="Arial"/>
      <family val="2"/>
    </font>
    <font>
      <sz val="9"/>
      <color indexed="16"/>
      <name val="Arial"/>
      <family val="0"/>
    </font>
    <font>
      <b/>
      <sz val="10"/>
      <color indexed="8"/>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4"/>
        <bgColor indexed="64"/>
      </patternFill>
    </fill>
  </fills>
  <borders count="5">
    <border>
      <left/>
      <right/>
      <top/>
      <bottom/>
      <diagonal/>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xf>
    <xf numFmtId="14" fontId="0" fillId="0" borderId="0" xfId="0" applyNumberFormat="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2" fontId="0" fillId="0" borderId="1" xfId="0" applyNumberFormat="1" applyBorder="1" applyAlignment="1">
      <alignment horizontal="center"/>
    </xf>
    <xf numFmtId="0" fontId="0" fillId="0" borderId="0" xfId="0" applyBorder="1" applyAlignment="1">
      <alignment horizontal="center"/>
    </xf>
    <xf numFmtId="0" fontId="0" fillId="0" borderId="0" xfId="0" applyAlignment="1">
      <alignment horizontal="left"/>
    </xf>
    <xf numFmtId="164" fontId="0" fillId="0" borderId="2" xfId="0" applyNumberFormat="1" applyBorder="1" applyAlignment="1">
      <alignment horizontal="center"/>
    </xf>
    <xf numFmtId="0" fontId="0" fillId="0" borderId="3" xfId="0" applyBorder="1" applyAlignment="1">
      <alignment horizontal="center"/>
    </xf>
    <xf numFmtId="0" fontId="2" fillId="0" borderId="0" xfId="0" applyFont="1" applyAlignment="1">
      <alignment horizontal="left"/>
    </xf>
    <xf numFmtId="165" fontId="0" fillId="0" borderId="0" xfId="0" applyNumberFormat="1" applyAlignment="1">
      <alignment horizontal="center"/>
    </xf>
    <xf numFmtId="49" fontId="0" fillId="0" borderId="0" xfId="0" applyNumberFormat="1" applyAlignment="1">
      <alignment horizontal="center"/>
    </xf>
    <xf numFmtId="49" fontId="2" fillId="0" borderId="0" xfId="0" applyNumberFormat="1" applyFont="1" applyAlignment="1">
      <alignment horizontal="center"/>
    </xf>
    <xf numFmtId="0" fontId="3" fillId="0" borderId="0" xfId="0" applyFont="1" applyAlignment="1">
      <alignment horizontal="center"/>
    </xf>
    <xf numFmtId="2" fontId="3" fillId="0" borderId="0" xfId="0" applyNumberFormat="1" applyFont="1" applyAlignment="1">
      <alignment horizontal="center"/>
    </xf>
    <xf numFmtId="0" fontId="3" fillId="0" borderId="3" xfId="0" applyFont="1" applyBorder="1" applyAlignment="1">
      <alignment horizontal="center"/>
    </xf>
    <xf numFmtId="2" fontId="3" fillId="0" borderId="4" xfId="0" applyNumberFormat="1" applyFont="1" applyBorder="1" applyAlignment="1">
      <alignment horizontal="center"/>
    </xf>
    <xf numFmtId="0" fontId="4" fillId="0" borderId="0" xfId="0" applyFont="1" applyAlignment="1">
      <alignment horizontal="center"/>
    </xf>
    <xf numFmtId="2" fontId="4" fillId="0" borderId="0" xfId="0" applyNumberFormat="1" applyFont="1" applyAlignment="1">
      <alignment horizontal="center"/>
    </xf>
    <xf numFmtId="164" fontId="7" fillId="0" borderId="0" xfId="0" applyNumberFormat="1" applyFont="1" applyAlignment="1">
      <alignment horizontal="center"/>
    </xf>
    <xf numFmtId="164" fontId="3" fillId="0" borderId="0" xfId="0" applyNumberFormat="1" applyFont="1" applyAlignment="1">
      <alignment horizontal="center"/>
    </xf>
    <xf numFmtId="2" fontId="0" fillId="0" borderId="3" xfId="0" applyNumberFormat="1" applyBorder="1" applyAlignment="1">
      <alignment horizontal="center"/>
    </xf>
    <xf numFmtId="2" fontId="7" fillId="0" borderId="0" xfId="0" applyNumberFormat="1" applyFont="1" applyAlignment="1">
      <alignment horizontal="center"/>
    </xf>
    <xf numFmtId="0" fontId="0" fillId="0" borderId="0" xfId="0" applyFont="1" applyAlignment="1">
      <alignment horizontal="center"/>
    </xf>
    <xf numFmtId="164" fontId="0" fillId="0" borderId="0" xfId="0" applyNumberFormat="1" applyFont="1" applyAlignment="1">
      <alignment horizontal="center"/>
    </xf>
    <xf numFmtId="2" fontId="0" fillId="0" borderId="0" xfId="0" applyNumberFormat="1" applyFont="1" applyAlignment="1">
      <alignment horizontal="center"/>
    </xf>
    <xf numFmtId="0" fontId="0" fillId="0" borderId="0" xfId="0" applyFont="1" applyAlignment="1">
      <alignment/>
    </xf>
    <xf numFmtId="164" fontId="0" fillId="0" borderId="0" xfId="0" applyNumberFormat="1" applyBorder="1" applyAlignment="1">
      <alignment horizontal="center"/>
    </xf>
    <xf numFmtId="2" fontId="0" fillId="0" borderId="0" xfId="0" applyNumberFormat="1" applyBorder="1" applyAlignment="1">
      <alignment horizontal="center"/>
    </xf>
    <xf numFmtId="0" fontId="3" fillId="0" borderId="0" xfId="0" applyFont="1" applyBorder="1" applyAlignment="1">
      <alignment horizontal="center"/>
    </xf>
    <xf numFmtId="2" fontId="3" fillId="0" borderId="0" xfId="0" applyNumberFormat="1" applyFont="1" applyBorder="1" applyAlignment="1">
      <alignment horizontal="center"/>
    </xf>
    <xf numFmtId="0" fontId="0" fillId="0" borderId="0" xfId="0" applyBorder="1" applyAlignment="1">
      <alignment/>
    </xf>
    <xf numFmtId="0" fontId="0" fillId="0" borderId="0" xfId="0" applyFont="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center"/>
    </xf>
    <xf numFmtId="2" fontId="8" fillId="0" borderId="0" xfId="0" applyNumberFormat="1" applyFont="1" applyBorder="1" applyAlignment="1">
      <alignment horizontal="center"/>
    </xf>
    <xf numFmtId="49" fontId="8" fillId="0" borderId="0"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2" fontId="8" fillId="0" borderId="0" xfId="0" applyNumberFormat="1" applyFont="1" applyAlignment="1">
      <alignment horizontal="center"/>
    </xf>
    <xf numFmtId="14" fontId="8" fillId="0" borderId="0" xfId="0" applyNumberFormat="1" applyFont="1" applyAlignment="1">
      <alignment horizontal="center"/>
    </xf>
    <xf numFmtId="164" fontId="0" fillId="0" borderId="1" xfId="0" applyNumberFormat="1" applyBorder="1" applyAlignment="1">
      <alignment horizontal="center"/>
    </xf>
    <xf numFmtId="1" fontId="0" fillId="0" borderId="1" xfId="0" applyNumberFormat="1" applyFont="1" applyBorder="1" applyAlignment="1">
      <alignment horizontal="center"/>
    </xf>
    <xf numFmtId="14" fontId="9" fillId="0" borderId="0" xfId="0" applyNumberFormat="1" applyFont="1" applyAlignment="1">
      <alignment horizontal="right"/>
    </xf>
    <xf numFmtId="0" fontId="10" fillId="0" borderId="0" xfId="0" applyFont="1" applyAlignment="1">
      <alignment horizontal="center"/>
    </xf>
    <xf numFmtId="164" fontId="10" fillId="0" borderId="0" xfId="0" applyNumberFormat="1" applyFont="1" applyAlignment="1">
      <alignment horizontal="center"/>
    </xf>
    <xf numFmtId="2" fontId="9" fillId="0" borderId="0" xfId="0" applyNumberFormat="1" applyFont="1" applyAlignment="1">
      <alignment horizontal="center"/>
    </xf>
    <xf numFmtId="0" fontId="9" fillId="0" borderId="0" xfId="0" applyFont="1" applyAlignment="1">
      <alignment horizontal="center"/>
    </xf>
    <xf numFmtId="164" fontId="9" fillId="0" borderId="0" xfId="0" applyNumberFormat="1" applyFont="1" applyAlignment="1">
      <alignment horizontal="center"/>
    </xf>
    <xf numFmtId="0" fontId="0" fillId="0" borderId="1" xfId="0" applyFill="1" applyBorder="1" applyAlignment="1">
      <alignment horizontal="left"/>
    </xf>
    <xf numFmtId="2" fontId="3" fillId="0" borderId="3" xfId="0" applyNumberFormat="1" applyFont="1" applyBorder="1" applyAlignment="1">
      <alignment horizontal="center"/>
    </xf>
    <xf numFmtId="165" fontId="0" fillId="0" borderId="3" xfId="0" applyNumberFormat="1" applyBorder="1" applyAlignment="1">
      <alignment horizontal="center"/>
    </xf>
    <xf numFmtId="165" fontId="0" fillId="0" borderId="0" xfId="0" applyNumberFormat="1" applyBorder="1" applyAlignment="1">
      <alignment horizontal="center"/>
    </xf>
    <xf numFmtId="165" fontId="3" fillId="0" borderId="0" xfId="0" applyNumberFormat="1" applyFont="1" applyAlignment="1">
      <alignment horizontal="center"/>
    </xf>
    <xf numFmtId="165" fontId="3" fillId="0" borderId="4" xfId="0" applyNumberFormat="1" applyFont="1" applyBorder="1" applyAlignment="1">
      <alignment horizontal="center"/>
    </xf>
    <xf numFmtId="165" fontId="3" fillId="0" borderId="0" xfId="0" applyNumberFormat="1" applyFont="1" applyBorder="1" applyAlignment="1">
      <alignment horizontal="center"/>
    </xf>
    <xf numFmtId="2" fontId="4" fillId="0" borderId="0" xfId="0" applyNumberFormat="1" applyFont="1" applyAlignment="1">
      <alignment horizontal="center"/>
    </xf>
    <xf numFmtId="0" fontId="12" fillId="0" borderId="0" xfId="0" applyFont="1" applyAlignment="1">
      <alignment horizontal="left"/>
    </xf>
    <xf numFmtId="49" fontId="0" fillId="0" borderId="1" xfId="0" applyNumberFormat="1" applyBorder="1" applyAlignment="1">
      <alignment horizontal="center"/>
    </xf>
    <xf numFmtId="2" fontId="13" fillId="0" borderId="0" xfId="0" applyNumberFormat="1" applyFont="1" applyAlignment="1">
      <alignment horizontal="center"/>
    </xf>
    <xf numFmtId="0" fontId="14" fillId="0" borderId="0" xfId="0" applyFont="1" applyAlignment="1">
      <alignment horizontal="left"/>
    </xf>
    <xf numFmtId="0" fontId="0" fillId="0" borderId="0" xfId="0" applyFont="1" applyAlignment="1">
      <alignment horizontal="center"/>
    </xf>
    <xf numFmtId="0" fontId="0" fillId="0" borderId="1" xfId="0" applyFont="1" applyBorder="1" applyAlignment="1">
      <alignment horizontal="center"/>
    </xf>
    <xf numFmtId="164" fontId="0" fillId="0" borderId="3" xfId="0" applyNumberFormat="1" applyBorder="1" applyAlignment="1">
      <alignment horizontal="center"/>
    </xf>
    <xf numFmtId="0" fontId="15" fillId="0" borderId="0" xfId="0" applyFont="1" applyAlignment="1">
      <alignment/>
    </xf>
    <xf numFmtId="166" fontId="0" fillId="0" borderId="1" xfId="0" applyNumberFormat="1" applyFont="1" applyBorder="1" applyAlignment="1">
      <alignment horizontal="center"/>
    </xf>
    <xf numFmtId="14" fontId="17" fillId="0" borderId="0" xfId="0" applyNumberFormat="1" applyFont="1" applyAlignment="1">
      <alignment horizontal="center"/>
    </xf>
    <xf numFmtId="0" fontId="0" fillId="0" borderId="0" xfId="0" applyFont="1" applyBorder="1" applyAlignment="1">
      <alignment horizontal="center"/>
    </xf>
    <xf numFmtId="164" fontId="18" fillId="0" borderId="0" xfId="0" applyNumberFormat="1" applyFont="1" applyAlignment="1">
      <alignment horizontal="center"/>
    </xf>
    <xf numFmtId="0" fontId="19" fillId="0" borderId="0" xfId="0" applyFont="1" applyAlignment="1">
      <alignment horizontal="center"/>
    </xf>
    <xf numFmtId="20" fontId="0" fillId="0" borderId="0" xfId="0" applyNumberFormat="1" applyAlignment="1">
      <alignment horizontal="center"/>
    </xf>
    <xf numFmtId="14" fontId="20" fillId="0" borderId="0" xfId="0" applyNumberFormat="1" applyFont="1" applyAlignment="1">
      <alignment horizontal="center"/>
    </xf>
    <xf numFmtId="0" fontId="0" fillId="0" borderId="0" xfId="0" applyFont="1" applyBorder="1" applyAlignment="1">
      <alignment horizontal="center"/>
    </xf>
    <xf numFmtId="164" fontId="4" fillId="0" borderId="0" xfId="0" applyNumberFormat="1" applyFont="1" applyAlignment="1">
      <alignment horizontal="center"/>
    </xf>
    <xf numFmtId="164" fontId="3" fillId="0" borderId="3" xfId="0" applyNumberFormat="1" applyFont="1" applyBorder="1" applyAlignment="1">
      <alignment horizontal="center"/>
    </xf>
    <xf numFmtId="164" fontId="3" fillId="0" borderId="0" xfId="0" applyNumberFormat="1" applyFont="1" applyBorder="1" applyAlignment="1">
      <alignment horizontal="center"/>
    </xf>
    <xf numFmtId="164" fontId="4" fillId="0" borderId="0" xfId="0" applyNumberFormat="1" applyFont="1" applyAlignment="1">
      <alignment horizontal="center"/>
    </xf>
    <xf numFmtId="170" fontId="0" fillId="0" borderId="0" xfId="0" applyNumberFormat="1" applyAlignment="1">
      <alignment horizontal="center"/>
    </xf>
    <xf numFmtId="170" fontId="0" fillId="0" borderId="3" xfId="0" applyNumberFormat="1" applyBorder="1" applyAlignment="1">
      <alignment horizontal="center"/>
    </xf>
    <xf numFmtId="170" fontId="0" fillId="0" borderId="0" xfId="0" applyNumberFormat="1" applyBorder="1" applyAlignment="1">
      <alignment horizontal="center"/>
    </xf>
    <xf numFmtId="170" fontId="0" fillId="0" borderId="0" xfId="0" applyNumberFormat="1" applyFont="1" applyAlignment="1">
      <alignment horizontal="center"/>
    </xf>
    <xf numFmtId="170" fontId="7" fillId="0" borderId="0" xfId="0" applyNumberFormat="1" applyFont="1" applyAlignment="1">
      <alignment horizontal="center"/>
    </xf>
    <xf numFmtId="2" fontId="4" fillId="0" borderId="0" xfId="0" applyNumberFormat="1" applyFont="1" applyAlignment="1">
      <alignment horizontal="left"/>
    </xf>
    <xf numFmtId="164" fontId="8" fillId="0" borderId="0" xfId="0" applyNumberFormat="1" applyFont="1" applyAlignment="1">
      <alignment horizontal="center"/>
    </xf>
    <xf numFmtId="164" fontId="22" fillId="0" borderId="0" xfId="0" applyNumberFormat="1" applyFont="1" applyAlignment="1">
      <alignment horizontal="center"/>
    </xf>
    <xf numFmtId="0" fontId="22" fillId="0" borderId="0" xfId="0" applyFont="1" applyAlignment="1">
      <alignment horizontal="center"/>
    </xf>
    <xf numFmtId="0" fontId="23" fillId="0" borderId="0" xfId="0" applyFont="1" applyAlignment="1">
      <alignment/>
    </xf>
    <xf numFmtId="14" fontId="24" fillId="0" borderId="0" xfId="0" applyNumberFormat="1" applyFont="1" applyAlignment="1">
      <alignment horizontal="center"/>
    </xf>
    <xf numFmtId="0" fontId="0" fillId="0" borderId="0" xfId="0" applyFont="1" applyAlignment="1">
      <alignment/>
    </xf>
    <xf numFmtId="2" fontId="22" fillId="0" borderId="0" xfId="0" applyNumberFormat="1" applyFont="1" applyAlignment="1">
      <alignment horizontal="center"/>
    </xf>
    <xf numFmtId="164" fontId="0" fillId="0" borderId="0" xfId="0" applyNumberFormat="1" applyFill="1" applyAlignment="1">
      <alignment horizontal="center"/>
    </xf>
    <xf numFmtId="164" fontId="7" fillId="0" borderId="0" xfId="0" applyNumberFormat="1" applyFont="1" applyFill="1" applyAlignment="1">
      <alignment horizontal="center"/>
    </xf>
    <xf numFmtId="170" fontId="0" fillId="0" borderId="0" xfId="0" applyNumberFormat="1" applyFill="1" applyAlignment="1">
      <alignment horizontal="center"/>
    </xf>
    <xf numFmtId="2" fontId="0" fillId="0" borderId="0" xfId="0" applyNumberFormat="1" applyFill="1" applyAlignment="1">
      <alignment horizontal="center"/>
    </xf>
    <xf numFmtId="164" fontId="3" fillId="0" borderId="0" xfId="0" applyNumberFormat="1" applyFont="1" applyFill="1" applyAlignment="1">
      <alignment horizontal="center"/>
    </xf>
    <xf numFmtId="2" fontId="3" fillId="0" borderId="0" xfId="0" applyNumberFormat="1" applyFont="1" applyFill="1" applyAlignment="1">
      <alignment horizontal="center"/>
    </xf>
    <xf numFmtId="170" fontId="7" fillId="0" borderId="0" xfId="0" applyNumberFormat="1" applyFont="1" applyFill="1" applyAlignment="1">
      <alignment horizontal="center"/>
    </xf>
    <xf numFmtId="2" fontId="7" fillId="0" borderId="0" xfId="0" applyNumberFormat="1" applyFont="1" applyFill="1" applyAlignment="1">
      <alignment horizontal="center"/>
    </xf>
    <xf numFmtId="164" fontId="4" fillId="0" borderId="0" xfId="0" applyNumberFormat="1" applyFont="1" applyFill="1" applyAlignment="1">
      <alignment horizontal="center"/>
    </xf>
    <xf numFmtId="2" fontId="4" fillId="0" borderId="0" xfId="0" applyNumberFormat="1" applyFont="1" applyFill="1" applyAlignment="1">
      <alignment horizontal="center"/>
    </xf>
    <xf numFmtId="164" fontId="0" fillId="0" borderId="0" xfId="0" applyNumberFormat="1" applyAlignment="1">
      <alignment horizontal="left"/>
    </xf>
    <xf numFmtId="0" fontId="18" fillId="0" borderId="0" xfId="0" applyFont="1" applyAlignment="1">
      <alignment horizontal="center"/>
    </xf>
    <xf numFmtId="164" fontId="25" fillId="0" borderId="0" xfId="0" applyNumberFormat="1" applyFont="1" applyAlignment="1">
      <alignment horizontal="center"/>
    </xf>
    <xf numFmtId="2" fontId="25" fillId="0" borderId="0" xfId="0" applyNumberFormat="1" applyFont="1" applyAlignment="1">
      <alignment horizontal="center"/>
    </xf>
    <xf numFmtId="0" fontId="15" fillId="0" borderId="0" xfId="0" applyFont="1" applyAlignment="1">
      <alignment horizontal="center"/>
    </xf>
    <xf numFmtId="166" fontId="0" fillId="0" borderId="0" xfId="0" applyNumberFormat="1" applyFont="1" applyAlignment="1">
      <alignment horizontal="center"/>
    </xf>
    <xf numFmtId="0" fontId="1" fillId="0" borderId="0" xfId="0" applyFont="1" applyAlignment="1">
      <alignment/>
    </xf>
    <xf numFmtId="49" fontId="0" fillId="0" borderId="0" xfId="0" applyNumberFormat="1" applyFont="1" applyAlignment="1">
      <alignment horizontal="center"/>
    </xf>
    <xf numFmtId="0" fontId="2" fillId="0" borderId="0" xfId="0" applyFont="1" applyAlignment="1">
      <alignment horizontal="center"/>
    </xf>
    <xf numFmtId="0" fontId="4" fillId="0" borderId="0" xfId="0" applyFont="1" applyAlignment="1">
      <alignment/>
    </xf>
    <xf numFmtId="0" fontId="3" fillId="0" borderId="0" xfId="0" applyFont="1" applyAlignment="1">
      <alignment horizontal="left"/>
    </xf>
    <xf numFmtId="164" fontId="7" fillId="2" borderId="0" xfId="0" applyNumberFormat="1" applyFont="1" applyFill="1" applyAlignment="1">
      <alignment horizontal="center"/>
    </xf>
    <xf numFmtId="164" fontId="4" fillId="2" borderId="0" xfId="0" applyNumberFormat="1" applyFont="1" applyFill="1" applyAlignment="1">
      <alignment horizontal="center"/>
    </xf>
    <xf numFmtId="170" fontId="7" fillId="2" borderId="0" xfId="0" applyNumberFormat="1" applyFont="1" applyFill="1" applyAlignment="1">
      <alignment horizontal="center"/>
    </xf>
    <xf numFmtId="2" fontId="7" fillId="2" borderId="0" xfId="0" applyNumberFormat="1" applyFont="1" applyFill="1" applyAlignment="1">
      <alignment horizontal="center"/>
    </xf>
    <xf numFmtId="164" fontId="4" fillId="2" borderId="0" xfId="0" applyNumberFormat="1" applyFont="1" applyFill="1" applyAlignment="1">
      <alignment horizontal="center"/>
    </xf>
    <xf numFmtId="2" fontId="4" fillId="2" borderId="0" xfId="0" applyNumberFormat="1" applyFont="1" applyFill="1" applyAlignment="1">
      <alignment horizontal="center"/>
    </xf>
    <xf numFmtId="166" fontId="0" fillId="2" borderId="0" xfId="0" applyNumberFormat="1" applyFont="1" applyFill="1" applyAlignment="1">
      <alignment horizontal="center"/>
    </xf>
    <xf numFmtId="166" fontId="0" fillId="3" borderId="0" xfId="0" applyNumberFormat="1" applyFont="1" applyFill="1" applyBorder="1" applyAlignment="1">
      <alignment horizontal="center"/>
    </xf>
    <xf numFmtId="0" fontId="2" fillId="0" borderId="0" xfId="0" applyFont="1" applyBorder="1" applyAlignment="1">
      <alignment horizontal="left"/>
    </xf>
    <xf numFmtId="166" fontId="0" fillId="4" borderId="0" xfId="0" applyNumberFormat="1" applyFont="1" applyFill="1" applyAlignment="1">
      <alignment horizontal="center"/>
    </xf>
    <xf numFmtId="0" fontId="2" fillId="0" borderId="0" xfId="0" applyFont="1" applyFill="1" applyAlignment="1">
      <alignment horizontal="left"/>
    </xf>
    <xf numFmtId="164" fontId="8" fillId="4" borderId="0" xfId="0" applyNumberFormat="1" applyFont="1" applyFill="1" applyAlignment="1">
      <alignment horizontal="center"/>
    </xf>
    <xf numFmtId="170" fontId="8" fillId="4" borderId="0" xfId="0" applyNumberFormat="1" applyFont="1" applyFill="1" applyAlignment="1">
      <alignment horizontal="center"/>
    </xf>
    <xf numFmtId="2" fontId="8" fillId="4" borderId="0" xfId="0" applyNumberFormat="1" applyFont="1" applyFill="1" applyAlignment="1">
      <alignment horizontal="center"/>
    </xf>
    <xf numFmtId="164" fontId="25" fillId="4" borderId="0" xfId="0" applyNumberFormat="1" applyFont="1" applyFill="1" applyAlignment="1">
      <alignment horizontal="center"/>
    </xf>
    <xf numFmtId="2" fontId="25" fillId="4" borderId="0" xfId="0"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65"/>
  <sheetViews>
    <sheetView tabSelected="1" workbookViewId="0" topLeftCell="A1">
      <pane ySplit="3" topLeftCell="BM131" activePane="bottomLeft" state="frozen"/>
      <selection pane="topLeft" activeCell="A1" sqref="A1"/>
      <selection pane="bottomLeft" activeCell="A165" sqref="A165"/>
    </sheetView>
  </sheetViews>
  <sheetFormatPr defaultColWidth="9.140625" defaultRowHeight="12.75"/>
  <cols>
    <col min="1" max="1" width="10.7109375" style="1" customWidth="1"/>
    <col min="2" max="2" width="9.140625" style="1" customWidth="1"/>
    <col min="3" max="3" width="7.8515625" style="1" bestFit="1" customWidth="1"/>
    <col min="4" max="4" width="6.7109375" style="1" bestFit="1" customWidth="1"/>
    <col min="5" max="5" width="5.28125" style="1" bestFit="1" customWidth="1"/>
    <col min="6" max="6" width="4.28125" style="64" bestFit="1" customWidth="1"/>
    <col min="7" max="7" width="6.00390625" style="1" bestFit="1" customWidth="1"/>
    <col min="8" max="8" width="2.7109375" style="1" customWidth="1"/>
    <col min="9" max="9" width="6.421875" style="5" customWidth="1"/>
    <col min="10" max="11" width="8.28125" style="5" customWidth="1"/>
    <col min="12" max="12" width="8.28125" style="80" customWidth="1"/>
    <col min="13" max="13" width="8.57421875" style="6" bestFit="1" customWidth="1"/>
    <col min="14" max="14" width="8.00390625" style="5" customWidth="1"/>
    <col min="15" max="15" width="9.421875" style="23" bestFit="1" customWidth="1"/>
    <col min="16" max="16" width="9.421875" style="17" bestFit="1" customWidth="1"/>
    <col min="17" max="17" width="8.8515625" style="16" bestFit="1" customWidth="1"/>
    <col min="18" max="18" width="7.28125" style="26" bestFit="1" customWidth="1"/>
    <col min="19" max="19" width="45.28125" style="0" customWidth="1"/>
    <col min="20" max="20" width="12.7109375" style="0" bestFit="1" customWidth="1"/>
  </cols>
  <sheetData>
    <row r="1" spans="13:18" ht="12.75">
      <c r="M1" s="85" t="s">
        <v>34</v>
      </c>
      <c r="O1" s="76"/>
      <c r="Q1" s="15" t="s">
        <v>35</v>
      </c>
      <c r="R1" s="15"/>
    </row>
    <row r="2" spans="3:18" ht="12.75">
      <c r="C2" s="1" t="s">
        <v>11</v>
      </c>
      <c r="D2" s="1" t="s">
        <v>13</v>
      </c>
      <c r="E2" s="1" t="s">
        <v>17</v>
      </c>
      <c r="F2" s="64" t="s">
        <v>17</v>
      </c>
      <c r="G2" s="1" t="s">
        <v>19</v>
      </c>
      <c r="Q2" s="15" t="s">
        <v>36</v>
      </c>
      <c r="R2" s="15"/>
    </row>
    <row r="3" spans="1:19" ht="13.5" thickBot="1">
      <c r="A3" s="2" t="s">
        <v>0</v>
      </c>
      <c r="B3" s="2" t="s">
        <v>1</v>
      </c>
      <c r="C3" s="2" t="s">
        <v>10</v>
      </c>
      <c r="D3" s="2" t="s">
        <v>10</v>
      </c>
      <c r="E3" s="2" t="s">
        <v>18</v>
      </c>
      <c r="F3" s="65" t="s">
        <v>29</v>
      </c>
      <c r="G3" s="2" t="s">
        <v>20</v>
      </c>
      <c r="H3" s="2"/>
      <c r="I3" s="10" t="s">
        <v>4</v>
      </c>
      <c r="J3" s="66" t="s">
        <v>5</v>
      </c>
      <c r="K3" s="66" t="s">
        <v>6</v>
      </c>
      <c r="L3" s="81" t="s">
        <v>7</v>
      </c>
      <c r="M3" s="24" t="s">
        <v>8</v>
      </c>
      <c r="N3" s="66" t="s">
        <v>9</v>
      </c>
      <c r="O3" s="77" t="s">
        <v>2</v>
      </c>
      <c r="P3" s="19" t="s">
        <v>3</v>
      </c>
      <c r="Q3" s="61" t="s">
        <v>37</v>
      </c>
      <c r="R3" s="68" t="s">
        <v>71</v>
      </c>
      <c r="S3" s="3" t="s">
        <v>12</v>
      </c>
    </row>
    <row r="4" spans="1:19" ht="12.75">
      <c r="A4" s="8"/>
      <c r="B4" s="8"/>
      <c r="C4" s="8"/>
      <c r="D4" s="8"/>
      <c r="E4" s="8"/>
      <c r="F4" s="70"/>
      <c r="G4" s="8"/>
      <c r="H4" s="8"/>
      <c r="I4" s="30"/>
      <c r="J4" s="30"/>
      <c r="K4" s="30"/>
      <c r="L4" s="82"/>
      <c r="M4" s="31"/>
      <c r="N4" s="30"/>
      <c r="O4" s="78"/>
      <c r="P4" s="33"/>
      <c r="Q4" s="32"/>
      <c r="R4" s="75"/>
      <c r="S4" s="34"/>
    </row>
    <row r="5" spans="2:18" s="29" customFormat="1" ht="12.75">
      <c r="B5" s="12" t="s">
        <v>82</v>
      </c>
      <c r="C5" s="26"/>
      <c r="D5" s="26"/>
      <c r="E5" s="26"/>
      <c r="F5" s="64"/>
      <c r="G5" s="26"/>
      <c r="H5" s="26"/>
      <c r="I5" s="27"/>
      <c r="J5" s="27"/>
      <c r="K5" s="27"/>
      <c r="L5" s="83"/>
      <c r="M5" s="28"/>
      <c r="N5" s="27"/>
      <c r="O5" s="23"/>
      <c r="P5" s="17"/>
      <c r="Q5" s="120"/>
      <c r="R5" s="12" t="s">
        <v>414</v>
      </c>
    </row>
    <row r="6" spans="2:18" ht="12.75">
      <c r="B6" s="12" t="s">
        <v>81</v>
      </c>
      <c r="Q6" s="121"/>
      <c r="R6" s="122" t="s">
        <v>415</v>
      </c>
    </row>
    <row r="7" spans="17:18" ht="12.75">
      <c r="Q7" s="123"/>
      <c r="R7" s="124" t="s">
        <v>416</v>
      </c>
    </row>
    <row r="8" spans="17:18" ht="12.75">
      <c r="Q8" s="23"/>
      <c r="R8" s="27"/>
    </row>
    <row r="9" spans="1:19" ht="12.75">
      <c r="A9" s="4">
        <v>39897</v>
      </c>
      <c r="B9" s="1" t="s">
        <v>60</v>
      </c>
      <c r="C9" s="1" t="s">
        <v>51</v>
      </c>
      <c r="D9" s="1" t="s">
        <v>61</v>
      </c>
      <c r="E9" s="1">
        <v>195</v>
      </c>
      <c r="F9" s="64">
        <v>28</v>
      </c>
      <c r="G9" s="1" t="s">
        <v>45</v>
      </c>
      <c r="I9" s="5">
        <v>0.227</v>
      </c>
      <c r="J9" s="5">
        <v>2.398</v>
      </c>
      <c r="K9" s="5">
        <v>6.536</v>
      </c>
      <c r="L9" s="80">
        <v>9.849</v>
      </c>
      <c r="M9" s="6">
        <v>75.425</v>
      </c>
      <c r="N9" s="5">
        <v>12.64</v>
      </c>
      <c r="O9" s="23">
        <v>15.022</v>
      </c>
      <c r="P9" s="17">
        <v>95.184</v>
      </c>
      <c r="Q9" s="27" t="s">
        <v>38</v>
      </c>
      <c r="R9" s="27" t="s">
        <v>40</v>
      </c>
      <c r="S9" t="s">
        <v>64</v>
      </c>
    </row>
    <row r="10" spans="1:19" ht="12.75">
      <c r="A10" s="4">
        <v>39897</v>
      </c>
      <c r="B10" s="1" t="s">
        <v>66</v>
      </c>
      <c r="C10" s="1" t="s">
        <v>51</v>
      </c>
      <c r="D10" s="1" t="s">
        <v>62</v>
      </c>
      <c r="E10" s="1">
        <v>195</v>
      </c>
      <c r="F10" s="64">
        <v>28</v>
      </c>
      <c r="G10" s="1" t="s">
        <v>45</v>
      </c>
      <c r="I10" s="22">
        <v>0.106</v>
      </c>
      <c r="J10" s="5">
        <v>2.45</v>
      </c>
      <c r="K10" s="5">
        <v>6.602</v>
      </c>
      <c r="L10" s="80">
        <v>9.933</v>
      </c>
      <c r="M10" s="6">
        <v>74.95</v>
      </c>
      <c r="N10" s="5">
        <v>12.742</v>
      </c>
      <c r="O10" s="23">
        <v>15.137</v>
      </c>
      <c r="P10" s="129">
        <v>94.652</v>
      </c>
      <c r="Q10" s="27" t="s">
        <v>38</v>
      </c>
      <c r="R10" s="27" t="s">
        <v>40</v>
      </c>
      <c r="S10" t="s">
        <v>65</v>
      </c>
    </row>
    <row r="11" spans="1:19" ht="12.75">
      <c r="A11" s="4">
        <v>39897</v>
      </c>
      <c r="B11" s="1" t="s">
        <v>68</v>
      </c>
      <c r="C11" s="1" t="s">
        <v>63</v>
      </c>
      <c r="D11" s="1" t="s">
        <v>69</v>
      </c>
      <c r="E11" s="1">
        <v>195</v>
      </c>
      <c r="F11" s="64">
        <v>25</v>
      </c>
      <c r="G11" s="1" t="s">
        <v>45</v>
      </c>
      <c r="I11" s="5">
        <v>0.14</v>
      </c>
      <c r="J11" s="125">
        <v>2.331</v>
      </c>
      <c r="K11" s="125">
        <v>6.397</v>
      </c>
      <c r="L11" s="126">
        <v>9.685</v>
      </c>
      <c r="M11" s="127">
        <v>75.78</v>
      </c>
      <c r="N11" s="125">
        <v>12.464</v>
      </c>
      <c r="O11" s="128">
        <v>14.866</v>
      </c>
      <c r="P11" s="92">
        <v>90.912</v>
      </c>
      <c r="Q11" s="27" t="s">
        <v>67</v>
      </c>
      <c r="R11" s="27" t="s">
        <v>40</v>
      </c>
      <c r="S11" s="67" t="s">
        <v>70</v>
      </c>
    </row>
    <row r="12" spans="1:15" ht="12.75">
      <c r="A12" s="72" t="s">
        <v>59</v>
      </c>
      <c r="B12" s="12" t="s">
        <v>80</v>
      </c>
      <c r="O12" s="79"/>
    </row>
    <row r="13" ht="12.75">
      <c r="A13" s="72"/>
    </row>
    <row r="14" ht="12.75"/>
    <row r="15" spans="1:19" ht="12.75">
      <c r="A15" s="4">
        <v>39908</v>
      </c>
      <c r="B15" s="1" t="s">
        <v>74</v>
      </c>
      <c r="C15" s="1" t="s">
        <v>76</v>
      </c>
      <c r="D15" s="1" t="s">
        <v>77</v>
      </c>
      <c r="E15" s="1">
        <v>195</v>
      </c>
      <c r="F15" s="64">
        <v>28</v>
      </c>
      <c r="G15" s="1" t="s">
        <v>72</v>
      </c>
      <c r="I15" s="22">
        <v>0.051</v>
      </c>
      <c r="J15" s="22">
        <v>2.364</v>
      </c>
      <c r="K15" s="5">
        <v>6.632</v>
      </c>
      <c r="L15" s="80">
        <v>10.022</v>
      </c>
      <c r="M15" s="6">
        <v>73.41</v>
      </c>
      <c r="N15" s="5">
        <v>12.889</v>
      </c>
      <c r="O15" s="23">
        <v>15.303</v>
      </c>
      <c r="P15" s="17">
        <v>93.36</v>
      </c>
      <c r="Q15" s="27" t="s">
        <v>38</v>
      </c>
      <c r="R15" s="26">
        <v>2.4613</v>
      </c>
      <c r="S15" s="67" t="s">
        <v>79</v>
      </c>
    </row>
    <row r="16" spans="1:19" ht="12.75">
      <c r="A16" s="4">
        <v>39908</v>
      </c>
      <c r="B16" s="1" t="s">
        <v>75</v>
      </c>
      <c r="C16" s="1" t="s">
        <v>63</v>
      </c>
      <c r="D16" s="1" t="s">
        <v>69</v>
      </c>
      <c r="E16" s="1">
        <v>195</v>
      </c>
      <c r="F16" s="64">
        <v>28</v>
      </c>
      <c r="G16" s="1" t="s">
        <v>72</v>
      </c>
      <c r="I16" s="71">
        <v>-0.036</v>
      </c>
      <c r="J16" s="5">
        <v>2.424</v>
      </c>
      <c r="K16" s="22">
        <v>6.616</v>
      </c>
      <c r="L16" s="84">
        <v>9.946</v>
      </c>
      <c r="M16" s="25">
        <v>74.7</v>
      </c>
      <c r="N16" s="22">
        <v>12.764</v>
      </c>
      <c r="O16" s="79">
        <v>15.142</v>
      </c>
      <c r="P16" s="59">
        <v>94.9</v>
      </c>
      <c r="Q16" s="27" t="s">
        <v>38</v>
      </c>
      <c r="R16" s="26">
        <v>0.5173</v>
      </c>
      <c r="S16" t="s">
        <v>78</v>
      </c>
    </row>
    <row r="17" spans="1:2" ht="12.75">
      <c r="A17" s="69" t="s">
        <v>73</v>
      </c>
      <c r="B17" s="12" t="s">
        <v>96</v>
      </c>
    </row>
    <row r="18" ht="12.75">
      <c r="A18" s="4"/>
    </row>
    <row r="19" spans="1:19" ht="12.75">
      <c r="A19" s="4">
        <v>39921</v>
      </c>
      <c r="B19" s="73" t="s">
        <v>85</v>
      </c>
      <c r="C19" s="1" t="s">
        <v>89</v>
      </c>
      <c r="D19" s="1" t="s">
        <v>93</v>
      </c>
      <c r="E19" s="1">
        <v>205</v>
      </c>
      <c r="F19" s="64">
        <v>28</v>
      </c>
      <c r="G19" s="1" t="s">
        <v>83</v>
      </c>
      <c r="I19" s="94">
        <v>0.024</v>
      </c>
      <c r="J19" s="5">
        <v>2.466</v>
      </c>
      <c r="K19" s="5">
        <v>6.716</v>
      </c>
      <c r="L19" s="80">
        <v>10.076</v>
      </c>
      <c r="M19" s="6">
        <v>74</v>
      </c>
      <c r="N19" s="5">
        <v>12.918</v>
      </c>
      <c r="O19" s="23">
        <v>15.313</v>
      </c>
      <c r="P19" s="17">
        <v>93.93</v>
      </c>
      <c r="Q19" s="27" t="s">
        <v>38</v>
      </c>
      <c r="R19" s="26">
        <v>0.6271</v>
      </c>
      <c r="S19" t="s">
        <v>97</v>
      </c>
    </row>
    <row r="20" spans="1:19" ht="12.75">
      <c r="A20" s="4">
        <v>39921</v>
      </c>
      <c r="B20" s="1" t="s">
        <v>84</v>
      </c>
      <c r="C20" s="1" t="s">
        <v>90</v>
      </c>
      <c r="D20" s="1" t="s">
        <v>93</v>
      </c>
      <c r="E20" s="1">
        <v>205</v>
      </c>
      <c r="F20" s="64">
        <v>28</v>
      </c>
      <c r="G20" s="1" t="s">
        <v>83</v>
      </c>
      <c r="I20" s="5">
        <v>0.088</v>
      </c>
      <c r="J20" s="93">
        <v>2.389</v>
      </c>
      <c r="K20" s="94">
        <v>6.576</v>
      </c>
      <c r="L20" s="95">
        <v>9.91</v>
      </c>
      <c r="M20" s="96">
        <v>74.58</v>
      </c>
      <c r="N20" s="93">
        <v>12.733</v>
      </c>
      <c r="O20" s="97">
        <v>15.118</v>
      </c>
      <c r="P20" s="98">
        <v>94.28</v>
      </c>
      <c r="Q20" s="27" t="s">
        <v>38</v>
      </c>
      <c r="R20" s="26">
        <v>1.9601</v>
      </c>
      <c r="S20" t="s">
        <v>98</v>
      </c>
    </row>
    <row r="21" spans="1:20" ht="12.75">
      <c r="A21" s="4">
        <v>39921</v>
      </c>
      <c r="B21" s="1" t="s">
        <v>86</v>
      </c>
      <c r="C21" s="1" t="s">
        <v>90</v>
      </c>
      <c r="D21" s="1" t="s">
        <v>94</v>
      </c>
      <c r="E21" s="1">
        <v>205</v>
      </c>
      <c r="F21" s="64">
        <v>28</v>
      </c>
      <c r="G21" s="1" t="s">
        <v>83</v>
      </c>
      <c r="I21" s="5">
        <v>0.084</v>
      </c>
      <c r="J21" s="93">
        <v>2.4</v>
      </c>
      <c r="K21" s="93">
        <v>6.58</v>
      </c>
      <c r="L21" s="99">
        <v>9.903</v>
      </c>
      <c r="M21" s="100">
        <v>74.78</v>
      </c>
      <c r="N21" s="94">
        <v>12.722</v>
      </c>
      <c r="O21" s="101">
        <v>15.109</v>
      </c>
      <c r="P21" s="102">
        <v>94.31</v>
      </c>
      <c r="Q21" s="26" t="s">
        <v>99</v>
      </c>
      <c r="R21" s="26">
        <v>0.0208</v>
      </c>
      <c r="S21" t="s">
        <v>112</v>
      </c>
      <c r="T21" t="s">
        <v>100</v>
      </c>
    </row>
    <row r="22" spans="1:20" ht="12.75">
      <c r="A22" s="4">
        <v>39921</v>
      </c>
      <c r="B22" s="1" t="s">
        <v>87</v>
      </c>
      <c r="C22" s="1" t="s">
        <v>91</v>
      </c>
      <c r="D22" s="1" t="s">
        <v>95</v>
      </c>
      <c r="E22" s="1">
        <v>205</v>
      </c>
      <c r="F22" s="64">
        <v>28</v>
      </c>
      <c r="G22" s="1" t="s">
        <v>45</v>
      </c>
      <c r="I22" s="5">
        <v>0.15</v>
      </c>
      <c r="J22" s="93">
        <v>2.459</v>
      </c>
      <c r="K22" s="93">
        <v>6.671</v>
      </c>
      <c r="L22" s="95">
        <v>10.018</v>
      </c>
      <c r="M22" s="96">
        <v>74.31</v>
      </c>
      <c r="N22" s="93">
        <v>12.852</v>
      </c>
      <c r="O22" s="97">
        <v>15.25</v>
      </c>
      <c r="P22" s="98">
        <v>93.88</v>
      </c>
      <c r="Q22" s="26" t="s">
        <v>99</v>
      </c>
      <c r="R22" s="26" t="s">
        <v>101</v>
      </c>
      <c r="S22" t="s">
        <v>102</v>
      </c>
      <c r="T22" t="s">
        <v>103</v>
      </c>
    </row>
    <row r="23" spans="1:20" ht="12.75">
      <c r="A23" s="4">
        <v>39921</v>
      </c>
      <c r="B23" s="1" t="s">
        <v>88</v>
      </c>
      <c r="C23" s="1" t="s">
        <v>92</v>
      </c>
      <c r="D23" s="1" t="s">
        <v>93</v>
      </c>
      <c r="E23" s="1">
        <v>205</v>
      </c>
      <c r="F23" s="64">
        <v>28</v>
      </c>
      <c r="G23" s="1" t="s">
        <v>45</v>
      </c>
      <c r="I23" s="5">
        <v>0.146</v>
      </c>
      <c r="J23" s="94">
        <v>2.386</v>
      </c>
      <c r="K23" s="93">
        <v>6.585</v>
      </c>
      <c r="L23" s="95">
        <v>9.936</v>
      </c>
      <c r="M23" s="96">
        <v>74.21</v>
      </c>
      <c r="N23" s="93">
        <v>12.772</v>
      </c>
      <c r="O23" s="97">
        <v>15.161</v>
      </c>
      <c r="P23" s="98">
        <v>94.23</v>
      </c>
      <c r="Q23" s="26" t="s">
        <v>67</v>
      </c>
      <c r="R23" s="26">
        <v>0.0379</v>
      </c>
      <c r="S23" s="67" t="s">
        <v>113</v>
      </c>
      <c r="T23" t="s">
        <v>104</v>
      </c>
    </row>
    <row r="24" spans="1:16" ht="12.75">
      <c r="A24" s="74" t="s">
        <v>106</v>
      </c>
      <c r="B24" s="12" t="s">
        <v>105</v>
      </c>
      <c r="J24" s="93"/>
      <c r="K24" s="93"/>
      <c r="L24" s="95"/>
      <c r="M24" s="96"/>
      <c r="N24" s="93"/>
      <c r="O24" s="97"/>
      <c r="P24" s="98"/>
    </row>
    <row r="25" spans="10:16" ht="12.75">
      <c r="J25" s="93"/>
      <c r="K25" s="93"/>
      <c r="L25" s="95"/>
      <c r="M25" s="96"/>
      <c r="N25" s="93"/>
      <c r="O25" s="97"/>
      <c r="P25" s="98"/>
    </row>
    <row r="26" spans="1:19" ht="12.75" customHeight="1">
      <c r="A26" s="4">
        <v>39922</v>
      </c>
      <c r="B26" s="1" t="s">
        <v>108</v>
      </c>
      <c r="C26" s="1" t="s">
        <v>91</v>
      </c>
      <c r="D26" s="1" t="s">
        <v>110</v>
      </c>
      <c r="E26" s="1">
        <v>205</v>
      </c>
      <c r="F26" s="64">
        <v>30</v>
      </c>
      <c r="G26" s="1" t="s">
        <v>45</v>
      </c>
      <c r="I26" s="22">
        <v>0.086</v>
      </c>
      <c r="J26" s="93">
        <v>2.462</v>
      </c>
      <c r="K26" s="93">
        <v>6.755</v>
      </c>
      <c r="L26" s="95">
        <v>10.143</v>
      </c>
      <c r="M26" s="96">
        <v>73.49</v>
      </c>
      <c r="N26" s="93">
        <v>13.003</v>
      </c>
      <c r="O26" s="97">
        <v>15.409</v>
      </c>
      <c r="P26" s="98">
        <v>93.59</v>
      </c>
      <c r="Q26" s="27" t="s">
        <v>38</v>
      </c>
      <c r="R26" s="26">
        <v>1.5024</v>
      </c>
      <c r="S26" t="s">
        <v>114</v>
      </c>
    </row>
    <row r="27" spans="1:20" ht="12.75" customHeight="1">
      <c r="A27" s="4">
        <v>39922</v>
      </c>
      <c r="B27" s="1" t="s">
        <v>109</v>
      </c>
      <c r="C27" s="1" t="s">
        <v>51</v>
      </c>
      <c r="D27" s="1" t="s">
        <v>111</v>
      </c>
      <c r="E27" s="1">
        <v>205</v>
      </c>
      <c r="F27" s="64">
        <v>30</v>
      </c>
      <c r="G27" s="1" t="s">
        <v>45</v>
      </c>
      <c r="I27" s="71">
        <v>-0.047</v>
      </c>
      <c r="J27" s="94">
        <v>2.43</v>
      </c>
      <c r="K27" s="94">
        <v>6.658</v>
      </c>
      <c r="L27" s="99">
        <v>10.005</v>
      </c>
      <c r="M27" s="100">
        <v>74.36</v>
      </c>
      <c r="N27" s="94">
        <v>12.834</v>
      </c>
      <c r="O27" s="101">
        <v>15.215</v>
      </c>
      <c r="P27" s="102">
        <v>94.58</v>
      </c>
      <c r="Q27" s="26" t="s">
        <v>67</v>
      </c>
      <c r="R27" s="104" t="s">
        <v>101</v>
      </c>
      <c r="S27" t="s">
        <v>116</v>
      </c>
      <c r="T27" t="s">
        <v>115</v>
      </c>
    </row>
    <row r="28" spans="1:2" ht="12.75">
      <c r="A28" s="74" t="s">
        <v>107</v>
      </c>
      <c r="B28" s="12" t="s">
        <v>117</v>
      </c>
    </row>
    <row r="29" ht="12.75"/>
    <row r="30" spans="1:19" ht="12.75" customHeight="1">
      <c r="A30" s="4">
        <v>39929</v>
      </c>
      <c r="B30" s="1" t="s">
        <v>120</v>
      </c>
      <c r="C30" s="1" t="s">
        <v>76</v>
      </c>
      <c r="D30" s="1" t="s">
        <v>95</v>
      </c>
      <c r="E30" s="1">
        <v>205</v>
      </c>
      <c r="F30" s="64">
        <v>30</v>
      </c>
      <c r="G30" s="1" t="s">
        <v>142</v>
      </c>
      <c r="I30" s="5">
        <v>0.071</v>
      </c>
      <c r="J30" s="5">
        <v>2.419</v>
      </c>
      <c r="K30" s="5">
        <v>6.637</v>
      </c>
      <c r="L30" s="80">
        <v>10.022</v>
      </c>
      <c r="M30" s="6">
        <v>73.52</v>
      </c>
      <c r="N30" s="5">
        <v>12.886</v>
      </c>
      <c r="O30" s="23">
        <v>15.297</v>
      </c>
      <c r="P30" s="21">
        <v>93.4</v>
      </c>
      <c r="Q30" s="26" t="s">
        <v>38</v>
      </c>
      <c r="R30" s="26" t="s">
        <v>153</v>
      </c>
      <c r="S30" t="s">
        <v>119</v>
      </c>
    </row>
    <row r="31" spans="1:19" ht="12.75" customHeight="1">
      <c r="A31" s="4">
        <v>39929</v>
      </c>
      <c r="B31" s="1" t="s">
        <v>108</v>
      </c>
      <c r="C31" s="1" t="s">
        <v>89</v>
      </c>
      <c r="D31" s="1" t="s">
        <v>93</v>
      </c>
      <c r="E31" s="1">
        <v>205</v>
      </c>
      <c r="F31" s="64">
        <v>30</v>
      </c>
      <c r="G31" s="1" t="s">
        <v>142</v>
      </c>
      <c r="I31" s="5">
        <v>0.13</v>
      </c>
      <c r="J31" s="22">
        <v>2.4</v>
      </c>
      <c r="K31" s="5">
        <v>6.635</v>
      </c>
      <c r="L31" s="80">
        <v>10.012</v>
      </c>
      <c r="M31" s="6">
        <v>73.64</v>
      </c>
      <c r="N31" s="5">
        <v>12.873</v>
      </c>
      <c r="O31" s="23">
        <v>15.285</v>
      </c>
      <c r="P31" s="17">
        <v>93.18</v>
      </c>
      <c r="Q31" s="26" t="s">
        <v>121</v>
      </c>
      <c r="R31" s="26" t="s">
        <v>153</v>
      </c>
      <c r="S31" t="s">
        <v>122</v>
      </c>
    </row>
    <row r="32" spans="1:20" ht="12.75" customHeight="1">
      <c r="A32" s="4">
        <v>39929</v>
      </c>
      <c r="B32" s="1" t="s">
        <v>123</v>
      </c>
      <c r="C32" s="1" t="s">
        <v>90</v>
      </c>
      <c r="D32" s="1" t="s">
        <v>95</v>
      </c>
      <c r="E32" s="1">
        <v>205</v>
      </c>
      <c r="F32" s="64">
        <v>30</v>
      </c>
      <c r="G32" s="1" t="s">
        <v>142</v>
      </c>
      <c r="I32" s="5">
        <v>0.236</v>
      </c>
      <c r="J32" s="5">
        <v>2.421</v>
      </c>
      <c r="K32" s="5">
        <v>6.656</v>
      </c>
      <c r="L32" s="80">
        <v>10.032</v>
      </c>
      <c r="M32" s="6">
        <v>73.53</v>
      </c>
      <c r="N32" s="26">
        <v>12.949</v>
      </c>
      <c r="O32" s="87">
        <v>15.629</v>
      </c>
      <c r="P32" s="88">
        <v>80.12</v>
      </c>
      <c r="Q32" s="26" t="s">
        <v>99</v>
      </c>
      <c r="R32" s="26">
        <v>0.0544</v>
      </c>
      <c r="S32" t="s">
        <v>132</v>
      </c>
      <c r="T32" t="s">
        <v>134</v>
      </c>
    </row>
    <row r="33" spans="1:20" ht="12.75" customHeight="1">
      <c r="A33" s="4">
        <v>39929</v>
      </c>
      <c r="B33" s="1" t="s">
        <v>137</v>
      </c>
      <c r="C33" s="1" t="s">
        <v>128</v>
      </c>
      <c r="D33" s="1" t="s">
        <v>95</v>
      </c>
      <c r="E33" s="1">
        <v>205</v>
      </c>
      <c r="F33" s="64">
        <v>30</v>
      </c>
      <c r="G33" s="1" t="s">
        <v>142</v>
      </c>
      <c r="I33" s="22">
        <v>0.023</v>
      </c>
      <c r="J33" s="86">
        <v>2.413</v>
      </c>
      <c r="K33" s="22">
        <v>6.625</v>
      </c>
      <c r="L33" s="84">
        <v>9.987</v>
      </c>
      <c r="M33" s="25">
        <v>73.84</v>
      </c>
      <c r="N33" s="22">
        <v>12.846</v>
      </c>
      <c r="O33" s="76">
        <v>15.264</v>
      </c>
      <c r="P33" s="17">
        <v>93.01</v>
      </c>
      <c r="Q33" s="26" t="s">
        <v>99</v>
      </c>
      <c r="R33" s="26">
        <v>0.0878</v>
      </c>
      <c r="S33" t="s">
        <v>131</v>
      </c>
      <c r="T33" t="s">
        <v>124</v>
      </c>
    </row>
    <row r="34" spans="1:20" ht="12.75" customHeight="1">
      <c r="A34" s="4">
        <v>39929</v>
      </c>
      <c r="B34" s="1" t="s">
        <v>125</v>
      </c>
      <c r="C34" s="1" t="s">
        <v>129</v>
      </c>
      <c r="D34" s="1" t="s">
        <v>93</v>
      </c>
      <c r="E34" s="1">
        <v>205</v>
      </c>
      <c r="F34" s="64">
        <v>30</v>
      </c>
      <c r="G34" s="1" t="s">
        <v>142</v>
      </c>
      <c r="I34" s="5">
        <v>0.09</v>
      </c>
      <c r="J34" s="5">
        <v>2.427</v>
      </c>
      <c r="K34" s="5">
        <v>6.67</v>
      </c>
      <c r="L34" s="80">
        <v>10.048</v>
      </c>
      <c r="M34" s="6">
        <v>73.53</v>
      </c>
      <c r="N34" s="5">
        <v>12.913</v>
      </c>
      <c r="O34" s="23">
        <v>15.328</v>
      </c>
      <c r="P34" s="17">
        <v>93.15</v>
      </c>
      <c r="Q34" s="26" t="s">
        <v>99</v>
      </c>
      <c r="R34" s="26">
        <v>0.4363</v>
      </c>
      <c r="S34" t="s">
        <v>130</v>
      </c>
      <c r="T34" t="s">
        <v>124</v>
      </c>
    </row>
    <row r="35" spans="1:20" ht="12.75" customHeight="1">
      <c r="A35" s="4">
        <v>39929</v>
      </c>
      <c r="B35" s="1" t="s">
        <v>126</v>
      </c>
      <c r="C35" s="1" t="s">
        <v>129</v>
      </c>
      <c r="D35" s="1" t="s">
        <v>149</v>
      </c>
      <c r="E35" s="1">
        <v>205</v>
      </c>
      <c r="F35" s="64">
        <v>30</v>
      </c>
      <c r="G35" s="1" t="s">
        <v>142</v>
      </c>
      <c r="I35" s="5">
        <v>0.111</v>
      </c>
      <c r="J35" s="5">
        <v>2.427</v>
      </c>
      <c r="K35" s="5">
        <v>6.689</v>
      </c>
      <c r="L35" s="80">
        <v>10.071</v>
      </c>
      <c r="M35" s="6">
        <v>73.48</v>
      </c>
      <c r="N35" s="5">
        <v>12.939</v>
      </c>
      <c r="O35" s="23">
        <v>15.357</v>
      </c>
      <c r="P35" s="17">
        <v>92.97</v>
      </c>
      <c r="Q35" s="26" t="s">
        <v>99</v>
      </c>
      <c r="R35" s="26">
        <v>0.0467</v>
      </c>
      <c r="S35" t="s">
        <v>136</v>
      </c>
      <c r="T35" t="s">
        <v>133</v>
      </c>
    </row>
    <row r="36" spans="1:20" ht="12.75" customHeight="1">
      <c r="A36" s="4">
        <v>39929</v>
      </c>
      <c r="B36" s="1" t="s">
        <v>127</v>
      </c>
      <c r="C36" s="1" t="s">
        <v>39</v>
      </c>
      <c r="D36" s="1" t="s">
        <v>148</v>
      </c>
      <c r="E36" s="1">
        <v>205</v>
      </c>
      <c r="F36" s="64">
        <v>30</v>
      </c>
      <c r="G36" s="1" t="s">
        <v>142</v>
      </c>
      <c r="I36" s="5">
        <v>0.129</v>
      </c>
      <c r="J36" s="5">
        <v>2.406</v>
      </c>
      <c r="K36" s="5">
        <v>6.66</v>
      </c>
      <c r="L36" s="80">
        <v>10.049</v>
      </c>
      <c r="M36" s="6">
        <v>73.34</v>
      </c>
      <c r="N36" s="5">
        <v>12.919</v>
      </c>
      <c r="O36" s="23">
        <v>15.338</v>
      </c>
      <c r="P36" s="17">
        <v>93.05</v>
      </c>
      <c r="Q36" s="26" t="s">
        <v>99</v>
      </c>
      <c r="R36" s="26">
        <v>0.0911</v>
      </c>
      <c r="S36" t="s">
        <v>135</v>
      </c>
      <c r="T36" t="s">
        <v>138</v>
      </c>
    </row>
    <row r="37" spans="1:19" ht="12.75">
      <c r="A37" s="74" t="s">
        <v>118</v>
      </c>
      <c r="B37" s="12" t="s">
        <v>140</v>
      </c>
      <c r="Q37" s="26"/>
      <c r="S37" s="89" t="s">
        <v>139</v>
      </c>
    </row>
    <row r="38" ht="12.75">
      <c r="Q38" s="26"/>
    </row>
    <row r="39" spans="1:19" ht="12.75" customHeight="1">
      <c r="A39" s="4">
        <v>39941</v>
      </c>
      <c r="B39" s="1" t="s">
        <v>150</v>
      </c>
      <c r="C39" s="1" t="s">
        <v>63</v>
      </c>
      <c r="D39" s="1" t="s">
        <v>93</v>
      </c>
      <c r="E39" s="1">
        <v>205</v>
      </c>
      <c r="F39" s="64">
        <v>30</v>
      </c>
      <c r="G39" s="1" t="s">
        <v>145</v>
      </c>
      <c r="I39" s="5">
        <v>0.176</v>
      </c>
      <c r="J39" s="5">
        <v>2.491</v>
      </c>
      <c r="K39" s="5">
        <v>6.815</v>
      </c>
      <c r="L39" s="80">
        <v>10.22</v>
      </c>
      <c r="M39" s="6">
        <v>73.2</v>
      </c>
      <c r="N39" s="5">
        <v>13.09</v>
      </c>
      <c r="O39" s="23">
        <v>15.503</v>
      </c>
      <c r="P39" s="17">
        <v>93.33</v>
      </c>
      <c r="Q39" s="26" t="s">
        <v>38</v>
      </c>
      <c r="R39" s="26" t="s">
        <v>153</v>
      </c>
      <c r="S39" t="s">
        <v>154</v>
      </c>
    </row>
    <row r="40" spans="1:19" ht="12.75" customHeight="1">
      <c r="A40" s="4">
        <v>39941</v>
      </c>
      <c r="B40" s="1" t="s">
        <v>151</v>
      </c>
      <c r="C40" s="1" t="s">
        <v>129</v>
      </c>
      <c r="D40" s="1" t="s">
        <v>93</v>
      </c>
      <c r="E40" s="1">
        <v>205</v>
      </c>
      <c r="F40" s="64">
        <v>30</v>
      </c>
      <c r="G40" s="1" t="s">
        <v>145</v>
      </c>
      <c r="I40" s="71">
        <v>-0.047</v>
      </c>
      <c r="J40" s="22">
        <v>2.399</v>
      </c>
      <c r="K40" s="22">
        <v>6.597</v>
      </c>
      <c r="L40" s="84">
        <v>9.95</v>
      </c>
      <c r="M40" s="25">
        <v>74.15</v>
      </c>
      <c r="N40" s="22">
        <v>12.788</v>
      </c>
      <c r="O40" s="79">
        <v>15.179</v>
      </c>
      <c r="P40" s="59">
        <v>94.2</v>
      </c>
      <c r="Q40" s="26" t="s">
        <v>38</v>
      </c>
      <c r="R40" s="26" t="s">
        <v>153</v>
      </c>
      <c r="S40" t="s">
        <v>155</v>
      </c>
    </row>
    <row r="41" spans="1:20" ht="12.75" customHeight="1">
      <c r="A41" s="4">
        <v>39941</v>
      </c>
      <c r="B41" s="1" t="s">
        <v>152</v>
      </c>
      <c r="C41" s="1" t="s">
        <v>147</v>
      </c>
      <c r="D41" s="1" t="s">
        <v>95</v>
      </c>
      <c r="E41" s="1">
        <v>205</v>
      </c>
      <c r="F41" s="64">
        <v>30</v>
      </c>
      <c r="G41" s="1" t="s">
        <v>145</v>
      </c>
      <c r="I41" s="71">
        <v>-0.005</v>
      </c>
      <c r="J41" s="5">
        <v>2.4</v>
      </c>
      <c r="K41" s="5">
        <v>6.607</v>
      </c>
      <c r="L41" s="80">
        <v>9.962</v>
      </c>
      <c r="M41" s="6">
        <v>74.06</v>
      </c>
      <c r="N41" s="5">
        <v>12.805</v>
      </c>
      <c r="O41" s="23">
        <v>15.202</v>
      </c>
      <c r="P41" s="17">
        <v>93.88</v>
      </c>
      <c r="Q41" s="26" t="s">
        <v>67</v>
      </c>
      <c r="R41" s="104" t="s">
        <v>101</v>
      </c>
      <c r="S41" t="s">
        <v>156</v>
      </c>
      <c r="T41" t="s">
        <v>157</v>
      </c>
    </row>
    <row r="42" spans="1:17" ht="12.75">
      <c r="A42" s="90" t="s">
        <v>141</v>
      </c>
      <c r="B42" s="12" t="s">
        <v>144</v>
      </c>
      <c r="Q42" s="26"/>
    </row>
    <row r="43" ht="12.75">
      <c r="Q43" s="26"/>
    </row>
    <row r="44" spans="1:19" ht="12.75" customHeight="1">
      <c r="A44" s="4">
        <v>39942</v>
      </c>
      <c r="B44" s="1" t="s">
        <v>137</v>
      </c>
      <c r="C44" s="1" t="s">
        <v>158</v>
      </c>
      <c r="D44" s="1" t="s">
        <v>111</v>
      </c>
      <c r="E44" s="1">
        <v>205</v>
      </c>
      <c r="F44" s="64">
        <v>32</v>
      </c>
      <c r="G44" s="1" t="s">
        <v>146</v>
      </c>
      <c r="I44" s="22">
        <v>0.071</v>
      </c>
      <c r="J44" s="5">
        <v>2.421</v>
      </c>
      <c r="K44" s="5">
        <v>6.665</v>
      </c>
      <c r="L44" s="80">
        <v>10.048</v>
      </c>
      <c r="M44" s="6">
        <v>73.53</v>
      </c>
      <c r="N44" s="5">
        <v>12.907</v>
      </c>
      <c r="O44" s="23">
        <v>15.309</v>
      </c>
      <c r="P44" s="17">
        <v>93.74</v>
      </c>
      <c r="Q44" s="26" t="s">
        <v>121</v>
      </c>
      <c r="R44" s="26">
        <v>0.2232</v>
      </c>
      <c r="S44" t="s">
        <v>160</v>
      </c>
    </row>
    <row r="45" spans="1:19" ht="12.75" customHeight="1">
      <c r="A45" s="4">
        <v>39942</v>
      </c>
      <c r="B45" s="1" t="s">
        <v>125</v>
      </c>
      <c r="C45" s="1" t="s">
        <v>158</v>
      </c>
      <c r="D45" s="1" t="s">
        <v>148</v>
      </c>
      <c r="E45" s="1">
        <v>205</v>
      </c>
      <c r="F45" s="64">
        <v>32</v>
      </c>
      <c r="G45" s="1" t="s">
        <v>146</v>
      </c>
      <c r="I45" s="71">
        <v>-0.074</v>
      </c>
      <c r="J45" s="5">
        <v>2.446</v>
      </c>
      <c r="K45" s="5">
        <v>6.716</v>
      </c>
      <c r="L45" s="80">
        <v>10.104</v>
      </c>
      <c r="M45" s="6">
        <v>73.39</v>
      </c>
      <c r="N45" s="5">
        <v>12.972</v>
      </c>
      <c r="O45" s="23">
        <v>15.388</v>
      </c>
      <c r="P45" s="17">
        <v>93.05</v>
      </c>
      <c r="Q45" s="26" t="s">
        <v>38</v>
      </c>
      <c r="R45" s="26">
        <v>0.6844</v>
      </c>
      <c r="S45" t="s">
        <v>161</v>
      </c>
    </row>
    <row r="46" spans="1:19" ht="12.75" customHeight="1">
      <c r="A46" s="4">
        <v>39942</v>
      </c>
      <c r="B46" s="1" t="s">
        <v>162</v>
      </c>
      <c r="C46" s="1" t="s">
        <v>158</v>
      </c>
      <c r="D46" s="1" t="s">
        <v>148</v>
      </c>
      <c r="E46" s="1">
        <v>205</v>
      </c>
      <c r="F46" s="64">
        <v>32</v>
      </c>
      <c r="G46" s="1" t="s">
        <v>146</v>
      </c>
      <c r="I46" s="5">
        <v>0.079</v>
      </c>
      <c r="J46" s="5">
        <v>2.523</v>
      </c>
      <c r="K46" s="5">
        <v>6.773</v>
      </c>
      <c r="L46" s="80">
        <v>10.156</v>
      </c>
      <c r="M46" s="6">
        <v>73.4</v>
      </c>
      <c r="N46" s="5">
        <v>13.024</v>
      </c>
      <c r="O46" s="23">
        <v>15.44</v>
      </c>
      <c r="P46" s="17">
        <v>93.18</v>
      </c>
      <c r="Q46" s="26" t="s">
        <v>121</v>
      </c>
      <c r="R46" s="26">
        <v>0.7784</v>
      </c>
      <c r="S46" t="s">
        <v>163</v>
      </c>
    </row>
    <row r="47" spans="1:19" ht="12.75" customHeight="1">
      <c r="A47" s="4">
        <v>39942</v>
      </c>
      <c r="B47" s="1" t="s">
        <v>164</v>
      </c>
      <c r="C47" s="1" t="s">
        <v>92</v>
      </c>
      <c r="D47" s="1" t="s">
        <v>93</v>
      </c>
      <c r="E47" s="1">
        <v>205</v>
      </c>
      <c r="F47" s="64">
        <v>32</v>
      </c>
      <c r="G47" s="1" t="s">
        <v>146</v>
      </c>
      <c r="I47" s="5">
        <v>0.076</v>
      </c>
      <c r="J47" s="5">
        <v>2.461</v>
      </c>
      <c r="K47" s="5">
        <v>6.729</v>
      </c>
      <c r="L47" s="80">
        <v>10.114</v>
      </c>
      <c r="M47" s="6">
        <v>73.48</v>
      </c>
      <c r="N47" s="5">
        <v>12.976</v>
      </c>
      <c r="O47" s="23">
        <v>15.386</v>
      </c>
      <c r="P47" s="17">
        <v>93.38</v>
      </c>
      <c r="Q47" s="26" t="s">
        <v>38</v>
      </c>
      <c r="R47" s="26">
        <v>0.8466</v>
      </c>
      <c r="S47" t="s">
        <v>165</v>
      </c>
    </row>
    <row r="48" spans="1:19" ht="12.75" customHeight="1">
      <c r="A48" s="4">
        <v>39942</v>
      </c>
      <c r="B48" s="1" t="s">
        <v>166</v>
      </c>
      <c r="C48" s="1" t="s">
        <v>92</v>
      </c>
      <c r="D48" s="1" t="s">
        <v>93</v>
      </c>
      <c r="E48" s="1">
        <v>205</v>
      </c>
      <c r="F48" s="64">
        <v>30</v>
      </c>
      <c r="G48" s="1" t="s">
        <v>146</v>
      </c>
      <c r="I48" s="5">
        <v>0.075</v>
      </c>
      <c r="J48" s="5">
        <v>2.445</v>
      </c>
      <c r="K48" s="5">
        <v>6.633</v>
      </c>
      <c r="L48" s="80">
        <v>9.97</v>
      </c>
      <c r="M48" s="25">
        <v>74.52</v>
      </c>
      <c r="N48" s="22">
        <v>12.792</v>
      </c>
      <c r="O48" s="79">
        <v>15.171</v>
      </c>
      <c r="P48" s="59">
        <v>94.6</v>
      </c>
      <c r="Q48" s="26" t="s">
        <v>38</v>
      </c>
      <c r="R48" s="26">
        <v>0.8875</v>
      </c>
      <c r="S48" t="s">
        <v>170</v>
      </c>
    </row>
    <row r="49" spans="1:19" ht="12.75" customHeight="1">
      <c r="A49" s="4">
        <v>39942</v>
      </c>
      <c r="B49" s="1" t="s">
        <v>167</v>
      </c>
      <c r="C49" s="1" t="s">
        <v>128</v>
      </c>
      <c r="D49" s="1" t="s">
        <v>93</v>
      </c>
      <c r="E49" s="1">
        <v>205</v>
      </c>
      <c r="F49" s="64">
        <v>30</v>
      </c>
      <c r="G49" s="1" t="s">
        <v>146</v>
      </c>
      <c r="I49" s="5">
        <v>0.126</v>
      </c>
      <c r="J49" s="22">
        <v>2.425</v>
      </c>
      <c r="K49" s="22">
        <v>6.625</v>
      </c>
      <c r="L49" s="84">
        <v>9.966</v>
      </c>
      <c r="M49" s="6">
        <v>74.39</v>
      </c>
      <c r="N49" s="5">
        <v>12.795</v>
      </c>
      <c r="O49" s="23">
        <v>15.179</v>
      </c>
      <c r="P49" s="17">
        <v>94.42</v>
      </c>
      <c r="Q49" s="26" t="s">
        <v>121</v>
      </c>
      <c r="R49" s="26">
        <v>1.6586</v>
      </c>
      <c r="S49" s="91" t="s">
        <v>169</v>
      </c>
    </row>
    <row r="50" spans="1:17" ht="12.75">
      <c r="A50" s="90" t="s">
        <v>143</v>
      </c>
      <c r="B50" s="12" t="s">
        <v>159</v>
      </c>
      <c r="Q50" s="26"/>
    </row>
    <row r="51" ht="12.75">
      <c r="Q51" s="26"/>
    </row>
    <row r="52" spans="1:19" ht="12.75">
      <c r="A52" s="4">
        <v>39948</v>
      </c>
      <c r="B52" s="1" t="s">
        <v>175</v>
      </c>
      <c r="C52" s="1" t="s">
        <v>171</v>
      </c>
      <c r="D52" s="1" t="s">
        <v>149</v>
      </c>
      <c r="E52" s="1">
        <v>205</v>
      </c>
      <c r="F52" s="64">
        <v>28</v>
      </c>
      <c r="G52" s="1" t="s">
        <v>45</v>
      </c>
      <c r="I52" s="5">
        <v>0.093</v>
      </c>
      <c r="J52" s="5">
        <v>2.434</v>
      </c>
      <c r="K52" s="5">
        <v>6.624</v>
      </c>
      <c r="L52" s="80">
        <v>9.951</v>
      </c>
      <c r="M52" s="6">
        <v>74.7</v>
      </c>
      <c r="N52" s="5">
        <v>12.77</v>
      </c>
      <c r="O52" s="23">
        <v>15.15</v>
      </c>
      <c r="P52" s="17">
        <v>94.53</v>
      </c>
      <c r="Q52" s="26" t="s">
        <v>38</v>
      </c>
      <c r="R52" s="26">
        <v>0.4104</v>
      </c>
      <c r="S52" t="s">
        <v>172</v>
      </c>
    </row>
    <row r="53" spans="1:19" ht="12.75">
      <c r="A53" s="4">
        <v>39948</v>
      </c>
      <c r="B53" s="1" t="s">
        <v>176</v>
      </c>
      <c r="C53" s="1" t="s">
        <v>171</v>
      </c>
      <c r="D53" s="1" t="s">
        <v>93</v>
      </c>
      <c r="E53" s="1">
        <v>205</v>
      </c>
      <c r="F53" s="64">
        <v>28</v>
      </c>
      <c r="G53" s="1" t="s">
        <v>173</v>
      </c>
      <c r="I53" s="94">
        <v>0.012</v>
      </c>
      <c r="J53" s="94">
        <v>2.396</v>
      </c>
      <c r="K53" s="94">
        <v>6.518</v>
      </c>
      <c r="L53" s="116">
        <v>9.809</v>
      </c>
      <c r="M53" s="117">
        <v>75.5</v>
      </c>
      <c r="N53" s="114">
        <v>12.597</v>
      </c>
      <c r="O53" s="118">
        <v>14.949</v>
      </c>
      <c r="P53" s="119">
        <v>95.76</v>
      </c>
      <c r="Q53" s="26" t="s">
        <v>121</v>
      </c>
      <c r="R53" s="26">
        <v>3.1688</v>
      </c>
      <c r="S53" t="s">
        <v>174</v>
      </c>
    </row>
    <row r="54" spans="1:20" ht="12.75">
      <c r="A54" s="4">
        <v>39948</v>
      </c>
      <c r="B54" s="1" t="s">
        <v>178</v>
      </c>
      <c r="C54" s="1" t="s">
        <v>89</v>
      </c>
      <c r="D54" s="1" t="s">
        <v>95</v>
      </c>
      <c r="E54" s="1">
        <v>205</v>
      </c>
      <c r="F54" s="64">
        <v>28</v>
      </c>
      <c r="G54" s="1" t="s">
        <v>173</v>
      </c>
      <c r="I54" s="5">
        <v>0.245</v>
      </c>
      <c r="J54" s="5">
        <v>2.529</v>
      </c>
      <c r="K54" s="5">
        <v>6.664</v>
      </c>
      <c r="L54" s="80">
        <v>9.955</v>
      </c>
      <c r="M54" s="6">
        <v>75.47</v>
      </c>
      <c r="N54" s="5">
        <v>12.751</v>
      </c>
      <c r="O54" s="87">
        <v>15.125</v>
      </c>
      <c r="P54" s="92">
        <v>94.31</v>
      </c>
      <c r="Q54" s="26" t="s">
        <v>99</v>
      </c>
      <c r="R54" s="26">
        <v>0.4117</v>
      </c>
      <c r="S54" t="s">
        <v>181</v>
      </c>
      <c r="T54" t="s">
        <v>182</v>
      </c>
    </row>
    <row r="55" spans="1:20" ht="12.75">
      <c r="A55" s="4">
        <v>39948</v>
      </c>
      <c r="B55" s="1" t="s">
        <v>177</v>
      </c>
      <c r="C55" s="1" t="s">
        <v>179</v>
      </c>
      <c r="D55" s="1" t="s">
        <v>183</v>
      </c>
      <c r="E55" s="1">
        <v>205</v>
      </c>
      <c r="F55" s="64">
        <v>26</v>
      </c>
      <c r="G55" s="1" t="s">
        <v>173</v>
      </c>
      <c r="I55" s="71">
        <v>-0.016</v>
      </c>
      <c r="J55" s="5">
        <v>2.436</v>
      </c>
      <c r="K55" s="5">
        <v>6.589</v>
      </c>
      <c r="L55" s="80">
        <v>9.888</v>
      </c>
      <c r="M55" s="6">
        <v>75.33</v>
      </c>
      <c r="N55" s="5">
        <v>12.683</v>
      </c>
      <c r="O55" s="23">
        <v>15.043</v>
      </c>
      <c r="P55" s="17">
        <v>93.34</v>
      </c>
      <c r="Q55" s="26" t="s">
        <v>67</v>
      </c>
      <c r="R55" s="104" t="s">
        <v>101</v>
      </c>
      <c r="S55" t="s">
        <v>180</v>
      </c>
      <c r="T55" t="s">
        <v>157</v>
      </c>
    </row>
    <row r="56" spans="1:17" ht="12.75">
      <c r="A56" s="74" t="s">
        <v>168</v>
      </c>
      <c r="B56" s="12" t="s">
        <v>374</v>
      </c>
      <c r="Q56" s="26"/>
    </row>
    <row r="57" ht="12.75">
      <c r="Q57" s="26"/>
    </row>
    <row r="58" spans="1:19" ht="12.75" customHeight="1">
      <c r="A58" s="4">
        <v>39976</v>
      </c>
      <c r="B58" s="73">
        <v>0.17222222222222225</v>
      </c>
      <c r="C58" s="1" t="s">
        <v>185</v>
      </c>
      <c r="D58" s="1" t="s">
        <v>200</v>
      </c>
      <c r="E58" s="1">
        <v>205</v>
      </c>
      <c r="F58" s="64">
        <v>28</v>
      </c>
      <c r="G58" s="1" t="s">
        <v>188</v>
      </c>
      <c r="I58" s="71">
        <v>-0.018</v>
      </c>
      <c r="J58" s="5">
        <v>2.429</v>
      </c>
      <c r="K58" s="5">
        <v>6.644</v>
      </c>
      <c r="L58" s="80">
        <v>9.996</v>
      </c>
      <c r="M58" s="6">
        <v>74.12</v>
      </c>
      <c r="N58" s="5">
        <v>12.833</v>
      </c>
      <c r="O58" s="23">
        <v>15.224</v>
      </c>
      <c r="P58" s="17">
        <v>94.07</v>
      </c>
      <c r="Q58" s="26" t="s">
        <v>38</v>
      </c>
      <c r="R58" s="26">
        <v>1.3295</v>
      </c>
      <c r="S58" t="s">
        <v>189</v>
      </c>
    </row>
    <row r="59" spans="1:19" ht="12.75" customHeight="1">
      <c r="A59" s="4">
        <v>39976</v>
      </c>
      <c r="B59" s="73">
        <v>0.21458333333333335</v>
      </c>
      <c r="C59" s="1" t="s">
        <v>186</v>
      </c>
      <c r="D59" s="1" t="s">
        <v>93</v>
      </c>
      <c r="E59" s="1">
        <v>205</v>
      </c>
      <c r="F59" s="64">
        <v>28</v>
      </c>
      <c r="G59" s="1" t="s">
        <v>188</v>
      </c>
      <c r="I59" s="5">
        <v>0.319</v>
      </c>
      <c r="J59" s="5">
        <v>2.669</v>
      </c>
      <c r="K59" s="5">
        <v>6.928</v>
      </c>
      <c r="L59" s="80">
        <v>10.302</v>
      </c>
      <c r="M59" s="6">
        <v>73.66</v>
      </c>
      <c r="N59" s="5">
        <v>13.155</v>
      </c>
      <c r="O59" s="23">
        <v>15.558</v>
      </c>
      <c r="P59" s="17">
        <v>93.51</v>
      </c>
      <c r="Q59" s="26" t="s">
        <v>38</v>
      </c>
      <c r="R59" s="26">
        <v>2.3097</v>
      </c>
      <c r="S59" t="s">
        <v>190</v>
      </c>
    </row>
    <row r="60" spans="1:20" ht="12.75" customHeight="1">
      <c r="A60" s="4">
        <v>39976</v>
      </c>
      <c r="B60" s="73">
        <v>0.2833333333333333</v>
      </c>
      <c r="C60" s="1" t="s">
        <v>187</v>
      </c>
      <c r="D60" s="1" t="s">
        <v>93</v>
      </c>
      <c r="E60" s="1">
        <v>205</v>
      </c>
      <c r="F60" s="64">
        <v>28</v>
      </c>
      <c r="G60" s="1" t="s">
        <v>188</v>
      </c>
      <c r="I60" s="22">
        <v>0.18</v>
      </c>
      <c r="J60" s="22">
        <v>2.415</v>
      </c>
      <c r="K60" s="22">
        <v>6.62</v>
      </c>
      <c r="L60" s="84">
        <v>9.979</v>
      </c>
      <c r="M60" s="6">
        <v>73.86</v>
      </c>
      <c r="N60" s="22">
        <v>12.829</v>
      </c>
      <c r="O60" s="23">
        <v>15.23</v>
      </c>
      <c r="P60" s="17">
        <v>93.74</v>
      </c>
      <c r="Q60" s="26" t="s">
        <v>99</v>
      </c>
      <c r="R60" s="26" t="s">
        <v>101</v>
      </c>
      <c r="S60" t="s">
        <v>192</v>
      </c>
      <c r="T60" t="s">
        <v>191</v>
      </c>
    </row>
    <row r="61" spans="1:20" ht="12.75" customHeight="1">
      <c r="A61" s="4">
        <v>39976</v>
      </c>
      <c r="B61" s="73">
        <v>0.3506944444444444</v>
      </c>
      <c r="C61" s="1" t="s">
        <v>187</v>
      </c>
      <c r="D61" s="1" t="s">
        <v>93</v>
      </c>
      <c r="E61" s="1">
        <v>205</v>
      </c>
      <c r="F61" s="64">
        <v>28</v>
      </c>
      <c r="G61" s="1" t="s">
        <v>188</v>
      </c>
      <c r="I61" s="5">
        <v>0.508</v>
      </c>
      <c r="J61" s="5">
        <v>2.428</v>
      </c>
      <c r="K61" s="5">
        <v>6.642</v>
      </c>
      <c r="L61" s="80">
        <v>9.993</v>
      </c>
      <c r="M61" s="25">
        <v>74.15</v>
      </c>
      <c r="N61" s="5">
        <v>12.83</v>
      </c>
      <c r="O61" s="79">
        <v>15.218</v>
      </c>
      <c r="P61" s="59">
        <v>94.25</v>
      </c>
      <c r="Q61" s="26" t="s">
        <v>67</v>
      </c>
      <c r="R61" s="26">
        <v>0.3013</v>
      </c>
      <c r="S61" t="s">
        <v>193</v>
      </c>
      <c r="T61" t="s">
        <v>157</v>
      </c>
    </row>
    <row r="62" spans="1:17" ht="12.75">
      <c r="A62" s="90" t="s">
        <v>184</v>
      </c>
      <c r="B62" s="12" t="s">
        <v>206</v>
      </c>
      <c r="Q62" s="26"/>
    </row>
    <row r="63" ht="12.75">
      <c r="Q63" s="26"/>
    </row>
    <row r="64" spans="1:19" ht="12.75" customHeight="1">
      <c r="A64" s="4">
        <v>39983</v>
      </c>
      <c r="B64" s="1" t="s">
        <v>195</v>
      </c>
      <c r="C64" s="1" t="s">
        <v>199</v>
      </c>
      <c r="D64" s="1" t="s">
        <v>111</v>
      </c>
      <c r="E64" s="1">
        <v>205</v>
      </c>
      <c r="F64" s="64">
        <v>28</v>
      </c>
      <c r="G64" s="1" t="s">
        <v>146</v>
      </c>
      <c r="I64" s="71">
        <v>-0.045</v>
      </c>
      <c r="J64" s="5">
        <v>2.484</v>
      </c>
      <c r="K64" s="5">
        <v>6.764</v>
      </c>
      <c r="L64" s="80">
        <v>10.163</v>
      </c>
      <c r="M64" s="6">
        <v>73.15</v>
      </c>
      <c r="N64" s="5">
        <v>13.037</v>
      </c>
      <c r="O64" s="23">
        <v>15.453</v>
      </c>
      <c r="P64" s="17">
        <v>93.14</v>
      </c>
      <c r="Q64" s="26" t="s">
        <v>38</v>
      </c>
      <c r="R64" s="26">
        <v>4.0507</v>
      </c>
      <c r="S64" t="s">
        <v>201</v>
      </c>
    </row>
    <row r="65" spans="1:19" ht="12.75" customHeight="1">
      <c r="A65" s="4">
        <v>39983</v>
      </c>
      <c r="B65" s="1" t="s">
        <v>196</v>
      </c>
      <c r="C65" s="1" t="s">
        <v>199</v>
      </c>
      <c r="D65" s="1" t="s">
        <v>148</v>
      </c>
      <c r="E65" s="1">
        <v>205</v>
      </c>
      <c r="F65" s="64">
        <v>28</v>
      </c>
      <c r="G65" s="1" t="s">
        <v>146</v>
      </c>
      <c r="I65" s="5">
        <v>0.117</v>
      </c>
      <c r="J65" s="5">
        <v>2.444</v>
      </c>
      <c r="K65" s="5">
        <v>6.699</v>
      </c>
      <c r="L65" s="80">
        <v>10.099</v>
      </c>
      <c r="M65" s="6">
        <v>73.05</v>
      </c>
      <c r="N65" s="5">
        <v>12.984</v>
      </c>
      <c r="O65" s="23">
        <v>15.413</v>
      </c>
      <c r="P65" s="17">
        <v>92.52</v>
      </c>
      <c r="Q65" s="26" t="s">
        <v>38</v>
      </c>
      <c r="R65" s="26">
        <v>0.1535</v>
      </c>
      <c r="S65" t="s">
        <v>202</v>
      </c>
    </row>
    <row r="66" spans="1:19" ht="12.75" customHeight="1">
      <c r="A66" s="4">
        <v>39983</v>
      </c>
      <c r="B66" s="1" t="s">
        <v>197</v>
      </c>
      <c r="C66" s="1" t="s">
        <v>51</v>
      </c>
      <c r="D66" s="1" t="s">
        <v>183</v>
      </c>
      <c r="E66" s="1">
        <v>205</v>
      </c>
      <c r="F66" s="64">
        <v>28</v>
      </c>
      <c r="G66" s="1" t="s">
        <v>146</v>
      </c>
      <c r="I66" s="22">
        <v>0.065</v>
      </c>
      <c r="J66" s="5">
        <v>2.435</v>
      </c>
      <c r="K66" s="5">
        <v>6.682</v>
      </c>
      <c r="L66" s="80">
        <v>10.071</v>
      </c>
      <c r="M66" s="6">
        <v>73.21</v>
      </c>
      <c r="N66" s="5">
        <v>12.951</v>
      </c>
      <c r="O66" s="23">
        <v>15.383</v>
      </c>
      <c r="P66" s="17">
        <v>92.38</v>
      </c>
      <c r="Q66" s="26" t="s">
        <v>38</v>
      </c>
      <c r="R66" s="26">
        <v>0.1623</v>
      </c>
      <c r="S66" t="s">
        <v>203</v>
      </c>
    </row>
    <row r="67" spans="1:19" ht="12.75" customHeight="1">
      <c r="A67" s="4">
        <v>39983</v>
      </c>
      <c r="B67" s="1" t="s">
        <v>198</v>
      </c>
      <c r="C67" s="1" t="s">
        <v>51</v>
      </c>
      <c r="D67" s="1" t="s">
        <v>183</v>
      </c>
      <c r="E67" s="1">
        <v>205</v>
      </c>
      <c r="F67" s="64">
        <v>28</v>
      </c>
      <c r="G67" s="1" t="s">
        <v>146</v>
      </c>
      <c r="I67" s="71">
        <v>-0.049</v>
      </c>
      <c r="J67" s="22">
        <v>2.415</v>
      </c>
      <c r="K67" s="22">
        <v>6.622</v>
      </c>
      <c r="L67" s="84">
        <v>9.988</v>
      </c>
      <c r="M67" s="25">
        <v>73.72</v>
      </c>
      <c r="N67" s="5" t="s">
        <v>40</v>
      </c>
      <c r="O67" s="5" t="s">
        <v>40</v>
      </c>
      <c r="P67" s="5" t="s">
        <v>40</v>
      </c>
      <c r="Q67" s="26" t="s">
        <v>67</v>
      </c>
      <c r="R67" s="104" t="s">
        <v>101</v>
      </c>
      <c r="S67" s="103" t="s">
        <v>205</v>
      </c>
    </row>
    <row r="68" spans="1:17" ht="12.75">
      <c r="A68" s="90" t="s">
        <v>194</v>
      </c>
      <c r="B68" s="12" t="s">
        <v>204</v>
      </c>
      <c r="Q68" s="26"/>
    </row>
    <row r="69" ht="12.75">
      <c r="Q69" s="26"/>
    </row>
    <row r="70" spans="1:19" ht="12.75">
      <c r="A70" s="4">
        <v>39990</v>
      </c>
      <c r="B70" s="1" t="s">
        <v>208</v>
      </c>
      <c r="C70" s="1" t="s">
        <v>209</v>
      </c>
      <c r="D70" s="1" t="s">
        <v>93</v>
      </c>
      <c r="E70" s="1">
        <v>205</v>
      </c>
      <c r="F70" s="64">
        <v>28</v>
      </c>
      <c r="G70" s="1" t="s">
        <v>173</v>
      </c>
      <c r="I70" s="22">
        <v>0.11</v>
      </c>
      <c r="J70" s="22">
        <v>2.421</v>
      </c>
      <c r="K70" s="22">
        <v>6.636</v>
      </c>
      <c r="L70" s="84">
        <v>10.004</v>
      </c>
      <c r="M70" s="6">
        <v>73.71</v>
      </c>
      <c r="N70" s="22">
        <v>12.858</v>
      </c>
      <c r="O70" s="76">
        <v>15.263</v>
      </c>
      <c r="P70" s="21">
        <v>95.53</v>
      </c>
      <c r="Q70" s="26" t="s">
        <v>121</v>
      </c>
      <c r="R70" s="26">
        <v>1.9301</v>
      </c>
      <c r="S70" t="s">
        <v>212</v>
      </c>
    </row>
    <row r="71" spans="1:19" ht="12.75">
      <c r="A71" s="4">
        <v>39990</v>
      </c>
      <c r="B71" s="1" t="s">
        <v>210</v>
      </c>
      <c r="C71" s="1" t="s">
        <v>209</v>
      </c>
      <c r="D71" s="1" t="s">
        <v>93</v>
      </c>
      <c r="E71" s="1">
        <v>205</v>
      </c>
      <c r="F71" s="64">
        <v>28</v>
      </c>
      <c r="G71" s="1" t="s">
        <v>173</v>
      </c>
      <c r="I71" s="5">
        <v>0.267</v>
      </c>
      <c r="J71" s="5">
        <v>2.585</v>
      </c>
      <c r="K71" s="5">
        <v>6.828</v>
      </c>
      <c r="L71" s="80">
        <v>10.202</v>
      </c>
      <c r="M71" s="6">
        <v>73.56</v>
      </c>
      <c r="N71" s="5">
        <v>13.063</v>
      </c>
      <c r="O71" s="23">
        <v>15.478</v>
      </c>
      <c r="P71" s="17">
        <v>93</v>
      </c>
      <c r="Q71" s="26" t="s">
        <v>121</v>
      </c>
      <c r="R71" s="26">
        <v>2.2144</v>
      </c>
      <c r="S71" t="s">
        <v>213</v>
      </c>
    </row>
    <row r="72" spans="1:20" ht="12.75">
      <c r="A72" s="4">
        <v>39990</v>
      </c>
      <c r="B72" s="1" t="s">
        <v>211</v>
      </c>
      <c r="C72" s="1" t="s">
        <v>199</v>
      </c>
      <c r="D72" s="1" t="s">
        <v>183</v>
      </c>
      <c r="E72" s="1">
        <v>205</v>
      </c>
      <c r="F72" s="64">
        <v>26</v>
      </c>
      <c r="G72" s="1" t="s">
        <v>173</v>
      </c>
      <c r="I72" s="5">
        <v>0.186</v>
      </c>
      <c r="J72" s="5">
        <v>2.692</v>
      </c>
      <c r="K72" s="5">
        <v>6.928</v>
      </c>
      <c r="L72" s="80">
        <v>10.284</v>
      </c>
      <c r="M72" s="25">
        <v>74.04</v>
      </c>
      <c r="N72" s="5">
        <v>13.129</v>
      </c>
      <c r="O72" s="23">
        <v>15.529</v>
      </c>
      <c r="P72" s="17">
        <v>93.7</v>
      </c>
      <c r="Q72" s="26" t="s">
        <v>67</v>
      </c>
      <c r="R72" s="26">
        <v>0.0596</v>
      </c>
      <c r="S72" s="112" t="s">
        <v>389</v>
      </c>
      <c r="T72" t="s">
        <v>214</v>
      </c>
    </row>
    <row r="73" spans="1:17" ht="12.75">
      <c r="A73" s="74" t="s">
        <v>207</v>
      </c>
      <c r="B73" s="12" t="s">
        <v>224</v>
      </c>
      <c r="Q73" s="26"/>
    </row>
    <row r="74" ht="12.75">
      <c r="Q74" s="26"/>
    </row>
    <row r="75" spans="1:19" ht="12.75" customHeight="1">
      <c r="A75" s="4">
        <v>39997</v>
      </c>
      <c r="B75" s="1" t="s">
        <v>222</v>
      </c>
      <c r="C75" s="1" t="s">
        <v>238</v>
      </c>
      <c r="D75" s="1" t="s">
        <v>111</v>
      </c>
      <c r="E75" s="1">
        <v>225</v>
      </c>
      <c r="F75" s="64">
        <v>30</v>
      </c>
      <c r="G75" s="1" t="s">
        <v>216</v>
      </c>
      <c r="I75" s="22">
        <v>0.02</v>
      </c>
      <c r="J75" s="5">
        <v>2.497</v>
      </c>
      <c r="K75" s="5">
        <v>6.875</v>
      </c>
      <c r="L75" s="80">
        <v>10.345</v>
      </c>
      <c r="M75" s="6">
        <v>71.56</v>
      </c>
      <c r="N75" s="5">
        <v>13.28</v>
      </c>
      <c r="O75" s="23">
        <v>15.734</v>
      </c>
      <c r="P75" s="17">
        <v>91.92</v>
      </c>
      <c r="Q75" s="26" t="s">
        <v>38</v>
      </c>
      <c r="R75" s="26">
        <v>0.6594</v>
      </c>
      <c r="S75" t="s">
        <v>239</v>
      </c>
    </row>
    <row r="76" spans="1:19" ht="12.75" customHeight="1">
      <c r="A76" s="4">
        <v>39997</v>
      </c>
      <c r="B76" s="1" t="s">
        <v>88</v>
      </c>
      <c r="C76" s="1" t="s">
        <v>217</v>
      </c>
      <c r="D76" s="1" t="s">
        <v>93</v>
      </c>
      <c r="E76" s="1">
        <v>225</v>
      </c>
      <c r="F76" s="64">
        <v>30</v>
      </c>
      <c r="G76" s="1" t="s">
        <v>216</v>
      </c>
      <c r="I76" s="5">
        <v>0.04</v>
      </c>
      <c r="J76" s="5">
        <v>2.499</v>
      </c>
      <c r="K76" s="5">
        <v>6.848</v>
      </c>
      <c r="L76" s="80">
        <v>10.293</v>
      </c>
      <c r="M76" s="6">
        <v>72.11</v>
      </c>
      <c r="N76" s="5">
        <v>13.209</v>
      </c>
      <c r="O76" s="23">
        <v>15.65</v>
      </c>
      <c r="P76" s="17">
        <v>92.28</v>
      </c>
      <c r="Q76" s="26" t="s">
        <v>121</v>
      </c>
      <c r="R76" s="26">
        <v>1.8222</v>
      </c>
      <c r="S76" t="s">
        <v>240</v>
      </c>
    </row>
    <row r="77" spans="1:20" ht="12.75" customHeight="1">
      <c r="A77" s="4">
        <v>39997</v>
      </c>
      <c r="B77" s="1" t="s">
        <v>223</v>
      </c>
      <c r="C77" s="1" t="s">
        <v>218</v>
      </c>
      <c r="D77" s="1" t="s">
        <v>93</v>
      </c>
      <c r="E77" s="1">
        <v>225</v>
      </c>
      <c r="F77" s="64">
        <v>30</v>
      </c>
      <c r="G77" s="1" t="s">
        <v>216</v>
      </c>
      <c r="I77" s="5">
        <v>0.023</v>
      </c>
      <c r="J77" s="5">
        <v>2.528</v>
      </c>
      <c r="K77" s="5">
        <v>6.926</v>
      </c>
      <c r="L77" s="80">
        <v>10.38</v>
      </c>
      <c r="M77" s="6">
        <v>72</v>
      </c>
      <c r="N77" s="5">
        <v>13.299</v>
      </c>
      <c r="O77" s="23">
        <v>15.745</v>
      </c>
      <c r="P77" s="17">
        <v>92.09</v>
      </c>
      <c r="Q77" s="26" t="s">
        <v>99</v>
      </c>
      <c r="R77" s="26">
        <v>0.2722</v>
      </c>
      <c r="S77" t="s">
        <v>225</v>
      </c>
      <c r="T77" t="s">
        <v>182</v>
      </c>
    </row>
    <row r="78" spans="1:20" ht="12.75" customHeight="1">
      <c r="A78" s="4">
        <v>39997</v>
      </c>
      <c r="B78" s="1" t="s">
        <v>226</v>
      </c>
      <c r="C78" s="1" t="s">
        <v>219</v>
      </c>
      <c r="D78" s="1" t="s">
        <v>148</v>
      </c>
      <c r="E78" s="1">
        <v>225</v>
      </c>
      <c r="F78" s="64">
        <v>30</v>
      </c>
      <c r="G78" s="1" t="s">
        <v>216</v>
      </c>
      <c r="I78" s="5">
        <v>0.106</v>
      </c>
      <c r="J78" s="22">
        <v>2.488</v>
      </c>
      <c r="K78" s="22">
        <v>6.825</v>
      </c>
      <c r="L78" s="84">
        <v>10.25</v>
      </c>
      <c r="M78" s="25">
        <v>72.53</v>
      </c>
      <c r="N78" s="22">
        <v>13.149</v>
      </c>
      <c r="O78" s="87">
        <v>15.58</v>
      </c>
      <c r="P78" s="92">
        <v>91.96</v>
      </c>
      <c r="Q78" s="26" t="s">
        <v>99</v>
      </c>
      <c r="R78" s="26">
        <v>0.0416</v>
      </c>
      <c r="S78" t="s">
        <v>227</v>
      </c>
      <c r="T78" t="s">
        <v>182</v>
      </c>
    </row>
    <row r="79" spans="1:20" ht="12.75" customHeight="1">
      <c r="A79" s="4">
        <v>39997</v>
      </c>
      <c r="B79" s="1" t="s">
        <v>228</v>
      </c>
      <c r="C79" s="1" t="s">
        <v>219</v>
      </c>
      <c r="D79" s="1" t="s">
        <v>148</v>
      </c>
      <c r="E79" s="1">
        <v>225</v>
      </c>
      <c r="F79" s="64">
        <v>30</v>
      </c>
      <c r="G79" s="1" t="s">
        <v>220</v>
      </c>
      <c r="I79" s="5">
        <v>0.023</v>
      </c>
      <c r="J79" s="5">
        <v>2.493</v>
      </c>
      <c r="K79" s="5">
        <v>6.859</v>
      </c>
      <c r="L79" s="80">
        <v>10.293</v>
      </c>
      <c r="M79" s="6">
        <v>72.48</v>
      </c>
      <c r="N79" s="5">
        <v>13.193</v>
      </c>
      <c r="O79" s="87">
        <v>15.631</v>
      </c>
      <c r="P79" s="92">
        <v>90.84</v>
      </c>
      <c r="Q79" s="26" t="s">
        <v>99</v>
      </c>
      <c r="R79" s="26">
        <v>0.2822</v>
      </c>
      <c r="S79" t="s">
        <v>229</v>
      </c>
      <c r="T79" t="s">
        <v>230</v>
      </c>
    </row>
    <row r="80" spans="1:20" ht="12.75" customHeight="1">
      <c r="A80" s="4">
        <v>39997</v>
      </c>
      <c r="B80" s="1" t="s">
        <v>231</v>
      </c>
      <c r="C80" s="1" t="s">
        <v>185</v>
      </c>
      <c r="D80" s="1" t="s">
        <v>149</v>
      </c>
      <c r="E80" s="1">
        <v>225</v>
      </c>
      <c r="F80" s="64">
        <v>30</v>
      </c>
      <c r="G80" s="1" t="s">
        <v>220</v>
      </c>
      <c r="I80" s="5">
        <v>0.177</v>
      </c>
      <c r="J80" s="5">
        <v>2.524</v>
      </c>
      <c r="K80" s="5">
        <v>6.91</v>
      </c>
      <c r="L80" s="80">
        <v>10.363</v>
      </c>
      <c r="M80" s="6">
        <v>72.03</v>
      </c>
      <c r="N80" s="5">
        <v>13.28</v>
      </c>
      <c r="O80" s="87">
        <v>15.724</v>
      </c>
      <c r="P80" s="92">
        <v>92.09</v>
      </c>
      <c r="Q80" s="26" t="s">
        <v>99</v>
      </c>
      <c r="R80" s="26">
        <v>0.4582</v>
      </c>
      <c r="S80" t="s">
        <v>232</v>
      </c>
      <c r="T80" t="s">
        <v>230</v>
      </c>
    </row>
    <row r="81" spans="1:20" ht="12.75" customHeight="1">
      <c r="A81" s="4">
        <v>39997</v>
      </c>
      <c r="B81" s="1" t="s">
        <v>233</v>
      </c>
      <c r="C81" s="1" t="s">
        <v>185</v>
      </c>
      <c r="D81" s="1" t="s">
        <v>234</v>
      </c>
      <c r="E81" s="1">
        <v>225</v>
      </c>
      <c r="F81" s="64">
        <v>30</v>
      </c>
      <c r="G81" s="1" t="s">
        <v>220</v>
      </c>
      <c r="I81" s="5">
        <v>0.022</v>
      </c>
      <c r="J81" s="5">
        <v>2.511</v>
      </c>
      <c r="K81" s="5">
        <v>6.879</v>
      </c>
      <c r="L81" s="80">
        <v>10.326</v>
      </c>
      <c r="M81" s="6">
        <v>72.15</v>
      </c>
      <c r="N81" s="5">
        <v>13.239</v>
      </c>
      <c r="O81" s="105">
        <v>15.678</v>
      </c>
      <c r="P81" s="106">
        <v>92.35</v>
      </c>
      <c r="Q81" s="26" t="s">
        <v>67</v>
      </c>
      <c r="R81" s="26">
        <v>0.0572</v>
      </c>
      <c r="S81" t="s">
        <v>235</v>
      </c>
      <c r="T81" t="s">
        <v>236</v>
      </c>
    </row>
    <row r="82" spans="1:17" ht="12.75">
      <c r="A82" s="90" t="s">
        <v>215</v>
      </c>
      <c r="B82" s="12" t="s">
        <v>221</v>
      </c>
      <c r="Q82" s="26"/>
    </row>
    <row r="83" ht="12.75">
      <c r="Q83" s="26"/>
    </row>
    <row r="84" spans="1:20" ht="12.75">
      <c r="A84" s="4">
        <v>40005</v>
      </c>
      <c r="B84" s="1" t="s">
        <v>241</v>
      </c>
      <c r="C84" s="1" t="s">
        <v>247</v>
      </c>
      <c r="D84" s="1" t="s">
        <v>148</v>
      </c>
      <c r="E84" s="1">
        <v>225</v>
      </c>
      <c r="F84" s="64">
        <v>30</v>
      </c>
      <c r="G84" s="1" t="s">
        <v>276</v>
      </c>
      <c r="I84" s="5">
        <v>0.023</v>
      </c>
      <c r="J84" s="5">
        <v>2.446</v>
      </c>
      <c r="K84" s="22">
        <v>6.687</v>
      </c>
      <c r="L84" s="84">
        <v>10.054</v>
      </c>
      <c r="M84" s="25">
        <v>73.84</v>
      </c>
      <c r="N84" s="22">
        <v>12.899</v>
      </c>
      <c r="O84" s="79">
        <v>15.284</v>
      </c>
      <c r="P84" s="59">
        <v>94.37</v>
      </c>
      <c r="Q84" s="26" t="s">
        <v>121</v>
      </c>
      <c r="R84" s="26">
        <v>2.2391</v>
      </c>
      <c r="S84" t="s">
        <v>263</v>
      </c>
      <c r="T84" t="s">
        <v>40</v>
      </c>
    </row>
    <row r="85" spans="1:20" ht="12.75">
      <c r="A85" s="4">
        <v>40005</v>
      </c>
      <c r="B85" s="1" t="s">
        <v>242</v>
      </c>
      <c r="C85" s="1" t="s">
        <v>247</v>
      </c>
      <c r="D85" s="1" t="s">
        <v>148</v>
      </c>
      <c r="E85" s="1">
        <v>225</v>
      </c>
      <c r="F85" s="64">
        <v>30</v>
      </c>
      <c r="G85" s="1" t="s">
        <v>276</v>
      </c>
      <c r="I85" s="5">
        <v>0.047</v>
      </c>
      <c r="J85" s="5">
        <v>2.464</v>
      </c>
      <c r="K85" s="5">
        <v>6.732</v>
      </c>
      <c r="L85" s="80">
        <v>10.106</v>
      </c>
      <c r="M85" s="6">
        <v>73.69</v>
      </c>
      <c r="N85" s="5">
        <v>12.959</v>
      </c>
      <c r="O85" s="23">
        <v>15.356</v>
      </c>
      <c r="P85" s="17">
        <v>93.86</v>
      </c>
      <c r="Q85" s="26" t="s">
        <v>38</v>
      </c>
      <c r="R85" s="26">
        <v>0.7295</v>
      </c>
      <c r="S85" t="s">
        <v>264</v>
      </c>
      <c r="T85" t="s">
        <v>40</v>
      </c>
    </row>
    <row r="86" spans="1:20" ht="12.75">
      <c r="A86" s="4">
        <v>40005</v>
      </c>
      <c r="B86" s="73" t="s">
        <v>243</v>
      </c>
      <c r="C86" s="1" t="s">
        <v>186</v>
      </c>
      <c r="D86" s="1" t="s">
        <v>111</v>
      </c>
      <c r="E86" s="1">
        <v>225</v>
      </c>
      <c r="F86" s="64">
        <v>30</v>
      </c>
      <c r="G86" s="1" t="s">
        <v>276</v>
      </c>
      <c r="I86" s="5">
        <v>0.169</v>
      </c>
      <c r="J86" s="5">
        <v>2.46</v>
      </c>
      <c r="K86" s="5">
        <v>6.723</v>
      </c>
      <c r="L86" s="80">
        <v>10.104</v>
      </c>
      <c r="M86" s="6">
        <v>73.48</v>
      </c>
      <c r="N86" s="5">
        <v>12.964</v>
      </c>
      <c r="O86" s="23">
        <v>15.361</v>
      </c>
      <c r="P86" s="17">
        <v>93.88</v>
      </c>
      <c r="Q86" s="26" t="s">
        <v>121</v>
      </c>
      <c r="R86" s="26">
        <v>1.9348</v>
      </c>
      <c r="S86" t="s">
        <v>265</v>
      </c>
      <c r="T86" t="s">
        <v>40</v>
      </c>
    </row>
    <row r="87" spans="1:20" ht="12.75">
      <c r="A87" s="4">
        <v>40005</v>
      </c>
      <c r="B87" s="1" t="s">
        <v>244</v>
      </c>
      <c r="C87" s="1" t="s">
        <v>199</v>
      </c>
      <c r="D87" s="1" t="s">
        <v>111</v>
      </c>
      <c r="E87" s="1">
        <v>225</v>
      </c>
      <c r="F87" s="64">
        <v>30</v>
      </c>
      <c r="G87" s="1" t="s">
        <v>275</v>
      </c>
      <c r="I87" s="71">
        <v>-0.037</v>
      </c>
      <c r="J87" s="5">
        <v>2.445</v>
      </c>
      <c r="K87" s="5">
        <v>6.718</v>
      </c>
      <c r="L87" s="80">
        <v>10.098</v>
      </c>
      <c r="M87" s="6">
        <v>73.51</v>
      </c>
      <c r="N87" s="5">
        <v>12.958</v>
      </c>
      <c r="O87" s="23">
        <v>15.358</v>
      </c>
      <c r="P87" s="17">
        <v>93.83</v>
      </c>
      <c r="Q87" s="26" t="s">
        <v>38</v>
      </c>
      <c r="R87" s="26">
        <v>0.9694</v>
      </c>
      <c r="S87" t="s">
        <v>245</v>
      </c>
      <c r="T87" t="s">
        <v>40</v>
      </c>
    </row>
    <row r="88" spans="1:20" ht="12.75">
      <c r="A88" s="4">
        <v>40005</v>
      </c>
      <c r="B88" s="1" t="s">
        <v>246</v>
      </c>
      <c r="C88" s="1" t="s">
        <v>218</v>
      </c>
      <c r="D88" s="1" t="s">
        <v>149</v>
      </c>
      <c r="E88" s="1">
        <v>225</v>
      </c>
      <c r="F88" s="64">
        <v>30</v>
      </c>
      <c r="G88" s="1" t="s">
        <v>275</v>
      </c>
      <c r="I88" s="5">
        <v>0.118</v>
      </c>
      <c r="J88" s="5">
        <v>2.458</v>
      </c>
      <c r="K88" s="5">
        <v>6.739</v>
      </c>
      <c r="L88" s="80">
        <v>10.135</v>
      </c>
      <c r="M88" s="6">
        <v>73.19</v>
      </c>
      <c r="N88" s="5">
        <v>13.003</v>
      </c>
      <c r="O88" s="23">
        <v>15.411</v>
      </c>
      <c r="P88" s="17">
        <v>93.42</v>
      </c>
      <c r="Q88" s="26" t="s">
        <v>121</v>
      </c>
      <c r="R88" s="26" t="s">
        <v>274</v>
      </c>
      <c r="S88" t="s">
        <v>266</v>
      </c>
      <c r="T88" t="s">
        <v>40</v>
      </c>
    </row>
    <row r="89" spans="1:20" ht="12.75">
      <c r="A89" s="4">
        <v>40005</v>
      </c>
      <c r="B89" s="1" t="s">
        <v>248</v>
      </c>
      <c r="C89" s="1" t="s">
        <v>249</v>
      </c>
      <c r="D89" s="1" t="s">
        <v>111</v>
      </c>
      <c r="E89" s="1">
        <v>225</v>
      </c>
      <c r="F89" s="64">
        <v>30</v>
      </c>
      <c r="G89" s="1" t="s">
        <v>275</v>
      </c>
      <c r="I89" s="5">
        <v>0.061</v>
      </c>
      <c r="J89" s="5">
        <v>2.459</v>
      </c>
      <c r="K89" s="5">
        <v>6.748</v>
      </c>
      <c r="L89" s="80">
        <v>10.138</v>
      </c>
      <c r="M89" s="6">
        <v>73.28</v>
      </c>
      <c r="N89" s="5">
        <v>13.009</v>
      </c>
      <c r="O89" s="23">
        <v>15.419</v>
      </c>
      <c r="P89" s="17">
        <v>93.39</v>
      </c>
      <c r="Q89" s="26" t="s">
        <v>38</v>
      </c>
      <c r="R89" s="26">
        <v>1.0383</v>
      </c>
      <c r="S89" t="s">
        <v>250</v>
      </c>
      <c r="T89" t="s">
        <v>40</v>
      </c>
    </row>
    <row r="90" spans="1:20" ht="12.75">
      <c r="A90" s="4">
        <v>40005</v>
      </c>
      <c r="B90" s="1" t="s">
        <v>251</v>
      </c>
      <c r="C90" s="1" t="s">
        <v>218</v>
      </c>
      <c r="D90" s="1" t="s">
        <v>262</v>
      </c>
      <c r="E90" s="1">
        <v>225</v>
      </c>
      <c r="F90" s="64">
        <v>30</v>
      </c>
      <c r="G90" s="1" t="s">
        <v>275</v>
      </c>
      <c r="I90" s="5">
        <v>0.072</v>
      </c>
      <c r="J90" s="22">
        <v>2.439</v>
      </c>
      <c r="K90" s="5">
        <v>6.689</v>
      </c>
      <c r="L90" s="80">
        <v>10.069</v>
      </c>
      <c r="M90" s="6">
        <v>73.51</v>
      </c>
      <c r="N90" s="5">
        <v>12.928</v>
      </c>
      <c r="O90" s="23">
        <v>15.327</v>
      </c>
      <c r="P90" s="17">
        <v>93.76</v>
      </c>
      <c r="Q90" s="26" t="s">
        <v>38</v>
      </c>
      <c r="R90" s="26">
        <v>0.1823</v>
      </c>
      <c r="S90" t="s">
        <v>267</v>
      </c>
      <c r="T90" t="s">
        <v>40</v>
      </c>
    </row>
    <row r="91" spans="1:20" ht="12.75">
      <c r="A91" s="4">
        <v>40005</v>
      </c>
      <c r="B91" s="1" t="s">
        <v>252</v>
      </c>
      <c r="C91" s="1" t="s">
        <v>253</v>
      </c>
      <c r="D91" s="1" t="s">
        <v>262</v>
      </c>
      <c r="E91" s="1">
        <v>225</v>
      </c>
      <c r="F91" s="64">
        <v>30</v>
      </c>
      <c r="G91" s="1" t="s">
        <v>275</v>
      </c>
      <c r="I91" s="22">
        <v>0.011</v>
      </c>
      <c r="J91" s="5">
        <v>2.453</v>
      </c>
      <c r="K91" s="5">
        <v>6.737</v>
      </c>
      <c r="L91" s="80">
        <v>10.13</v>
      </c>
      <c r="M91" s="6">
        <v>73.19</v>
      </c>
      <c r="N91" s="5">
        <v>13.001</v>
      </c>
      <c r="O91" s="23">
        <v>15.408</v>
      </c>
      <c r="P91" s="17">
        <v>93.51</v>
      </c>
      <c r="Q91" s="26" t="s">
        <v>121</v>
      </c>
      <c r="R91" s="26">
        <v>3.0822</v>
      </c>
      <c r="S91" t="s">
        <v>387</v>
      </c>
      <c r="T91" t="s">
        <v>40</v>
      </c>
    </row>
    <row r="92" spans="1:20" ht="12.75">
      <c r="A92" s="4">
        <v>40005</v>
      </c>
      <c r="B92" s="1" t="s">
        <v>254</v>
      </c>
      <c r="C92" s="1" t="s">
        <v>249</v>
      </c>
      <c r="D92" s="1" t="s">
        <v>149</v>
      </c>
      <c r="E92" s="1">
        <v>225</v>
      </c>
      <c r="F92" s="64">
        <v>30</v>
      </c>
      <c r="G92" s="1" t="s">
        <v>275</v>
      </c>
      <c r="I92" s="5">
        <v>0.109</v>
      </c>
      <c r="J92" s="5">
        <v>2.484</v>
      </c>
      <c r="K92" s="5">
        <v>6.791</v>
      </c>
      <c r="L92" s="80">
        <v>10.205</v>
      </c>
      <c r="M92" s="6">
        <v>72.76</v>
      </c>
      <c r="N92" s="5">
        <v>13.093</v>
      </c>
      <c r="O92" s="23">
        <v>15.515</v>
      </c>
      <c r="P92" s="17">
        <v>92.95</v>
      </c>
      <c r="Q92" s="26" t="s">
        <v>38</v>
      </c>
      <c r="R92" s="26">
        <v>0.7382</v>
      </c>
      <c r="S92" t="s">
        <v>388</v>
      </c>
      <c r="T92" t="s">
        <v>40</v>
      </c>
    </row>
    <row r="93" spans="1:17" ht="12.75">
      <c r="A93" s="90" t="s">
        <v>261</v>
      </c>
      <c r="B93" s="12" t="s">
        <v>277</v>
      </c>
      <c r="Q93" s="26"/>
    </row>
    <row r="94" spans="1:17" ht="12.75">
      <c r="A94" s="90"/>
      <c r="Q94" s="26"/>
    </row>
    <row r="95" spans="1:19" ht="12.75">
      <c r="A95" s="4">
        <v>40005</v>
      </c>
      <c r="B95" s="1" t="s">
        <v>176</v>
      </c>
      <c r="C95" s="1" t="s">
        <v>218</v>
      </c>
      <c r="D95" s="1" t="s">
        <v>93</v>
      </c>
      <c r="E95" s="1">
        <v>225</v>
      </c>
      <c r="F95" s="64">
        <v>29</v>
      </c>
      <c r="G95" s="1" t="s">
        <v>83</v>
      </c>
      <c r="I95" s="5">
        <v>0.153</v>
      </c>
      <c r="J95" s="5">
        <v>2.453</v>
      </c>
      <c r="K95" s="5">
        <v>6.716</v>
      </c>
      <c r="L95" s="84">
        <v>10.101</v>
      </c>
      <c r="M95" s="25">
        <v>73.37</v>
      </c>
      <c r="N95" s="22">
        <v>12.968</v>
      </c>
      <c r="O95" s="79">
        <v>15.373</v>
      </c>
      <c r="P95" s="59">
        <v>93.64</v>
      </c>
      <c r="Q95" s="26" t="s">
        <v>121</v>
      </c>
      <c r="R95" s="26">
        <v>1.9519</v>
      </c>
      <c r="S95" t="s">
        <v>268</v>
      </c>
    </row>
    <row r="96" spans="1:19" ht="12.75">
      <c r="A96" s="4">
        <v>40005</v>
      </c>
      <c r="B96" s="1" t="s">
        <v>255</v>
      </c>
      <c r="C96" s="1" t="s">
        <v>209</v>
      </c>
      <c r="D96" s="1" t="s">
        <v>148</v>
      </c>
      <c r="E96" s="1">
        <v>225</v>
      </c>
      <c r="F96" s="64">
        <v>28</v>
      </c>
      <c r="G96" s="1" t="s">
        <v>83</v>
      </c>
      <c r="I96" s="22">
        <v>0.018</v>
      </c>
      <c r="J96" s="5">
        <v>2.456</v>
      </c>
      <c r="K96" s="5">
        <v>6.748</v>
      </c>
      <c r="L96" s="80">
        <v>10.148</v>
      </c>
      <c r="M96" s="6">
        <v>73.05</v>
      </c>
      <c r="N96" s="5">
        <v>13.027</v>
      </c>
      <c r="O96" s="23">
        <v>15.439</v>
      </c>
      <c r="P96" s="17">
        <v>93.28</v>
      </c>
      <c r="Q96" s="26" t="s">
        <v>121</v>
      </c>
      <c r="R96" s="26">
        <v>2.1828</v>
      </c>
      <c r="S96" t="s">
        <v>269</v>
      </c>
    </row>
    <row r="97" spans="1:19" ht="12.75">
      <c r="A97" s="4">
        <v>40005</v>
      </c>
      <c r="B97" s="1" t="s">
        <v>256</v>
      </c>
      <c r="C97" s="1" t="s">
        <v>218</v>
      </c>
      <c r="D97" s="1" t="s">
        <v>262</v>
      </c>
      <c r="E97" s="1">
        <v>225</v>
      </c>
      <c r="F97" s="64">
        <v>28</v>
      </c>
      <c r="G97" s="1" t="s">
        <v>83</v>
      </c>
      <c r="I97" s="5">
        <v>0.098</v>
      </c>
      <c r="J97" s="5">
        <v>2.506</v>
      </c>
      <c r="K97" s="5">
        <v>6.802</v>
      </c>
      <c r="L97" s="80">
        <v>10.208</v>
      </c>
      <c r="M97" s="6">
        <v>72.9</v>
      </c>
      <c r="N97" s="5">
        <v>13.092</v>
      </c>
      <c r="O97" s="23">
        <v>15.508</v>
      </c>
      <c r="P97" s="17">
        <v>93.14</v>
      </c>
      <c r="Q97" s="26" t="s">
        <v>121</v>
      </c>
      <c r="R97" s="26">
        <v>2.0438</v>
      </c>
      <c r="S97" t="s">
        <v>270</v>
      </c>
    </row>
    <row r="98" spans="1:19" ht="12.75">
      <c r="A98" s="4">
        <v>40005</v>
      </c>
      <c r="B98" s="1" t="s">
        <v>257</v>
      </c>
      <c r="C98" s="1" t="s">
        <v>258</v>
      </c>
      <c r="D98" s="1" t="s">
        <v>262</v>
      </c>
      <c r="E98" s="1">
        <v>225</v>
      </c>
      <c r="F98" s="64">
        <v>28</v>
      </c>
      <c r="G98" s="1" t="s">
        <v>83</v>
      </c>
      <c r="I98" s="5">
        <v>0.077</v>
      </c>
      <c r="J98" s="5">
        <v>2.465</v>
      </c>
      <c r="K98" s="5">
        <v>6.795</v>
      </c>
      <c r="L98" s="80">
        <v>10.222</v>
      </c>
      <c r="M98" s="6">
        <v>72.46</v>
      </c>
      <c r="N98" s="5">
        <v>13.125</v>
      </c>
      <c r="O98" s="23">
        <v>15.558</v>
      </c>
      <c r="P98" s="17">
        <v>92.5</v>
      </c>
      <c r="Q98" s="26" t="s">
        <v>121</v>
      </c>
      <c r="R98" s="26">
        <v>1.1121</v>
      </c>
      <c r="S98" t="s">
        <v>271</v>
      </c>
    </row>
    <row r="99" spans="1:20" ht="12.75">
      <c r="A99" s="4">
        <v>40005</v>
      </c>
      <c r="B99" s="1" t="s">
        <v>259</v>
      </c>
      <c r="C99" s="1" t="s">
        <v>199</v>
      </c>
      <c r="D99" s="1" t="s">
        <v>148</v>
      </c>
      <c r="E99" s="1">
        <v>225</v>
      </c>
      <c r="F99" s="64">
        <v>27</v>
      </c>
      <c r="G99" s="1" t="s">
        <v>83</v>
      </c>
      <c r="I99" s="5">
        <v>0.023</v>
      </c>
      <c r="J99" s="5">
        <v>2.478</v>
      </c>
      <c r="K99" s="5">
        <v>6.774</v>
      </c>
      <c r="L99" s="80">
        <v>10.17</v>
      </c>
      <c r="M99" s="6">
        <v>73.18</v>
      </c>
      <c r="N99" s="5">
        <v>13.043</v>
      </c>
      <c r="O99" s="23">
        <v>15.455</v>
      </c>
      <c r="P99" s="17">
        <v>93.27</v>
      </c>
      <c r="Q99" s="26" t="s">
        <v>99</v>
      </c>
      <c r="R99" s="26" t="s">
        <v>274</v>
      </c>
      <c r="S99" t="s">
        <v>272</v>
      </c>
      <c r="T99" t="s">
        <v>313</v>
      </c>
    </row>
    <row r="100" spans="1:20" ht="12.75">
      <c r="A100" s="4">
        <v>40005</v>
      </c>
      <c r="B100" s="1" t="s">
        <v>260</v>
      </c>
      <c r="C100" s="1" t="s">
        <v>219</v>
      </c>
      <c r="D100" s="1" t="s">
        <v>148</v>
      </c>
      <c r="E100" s="1">
        <v>225</v>
      </c>
      <c r="F100" s="64">
        <v>27</v>
      </c>
      <c r="G100" s="1" t="s">
        <v>83</v>
      </c>
      <c r="I100" s="5">
        <v>0.148</v>
      </c>
      <c r="J100" s="22">
        <v>2.443</v>
      </c>
      <c r="K100" s="22">
        <v>6.713</v>
      </c>
      <c r="L100" s="80">
        <v>10.111</v>
      </c>
      <c r="M100" s="6">
        <v>73.08</v>
      </c>
      <c r="N100" s="5">
        <v>12.992</v>
      </c>
      <c r="O100" s="87">
        <v>15.432</v>
      </c>
      <c r="P100" s="92">
        <v>90.09</v>
      </c>
      <c r="Q100" s="26" t="s">
        <v>99</v>
      </c>
      <c r="R100" s="26">
        <v>0.3077</v>
      </c>
      <c r="S100" t="s">
        <v>273</v>
      </c>
      <c r="T100" t="s">
        <v>230</v>
      </c>
    </row>
    <row r="101" spans="1:19" ht="12.75">
      <c r="A101" s="90" t="s">
        <v>237</v>
      </c>
      <c r="B101" s="12" t="s">
        <v>277</v>
      </c>
      <c r="Q101" s="26"/>
      <c r="S101" s="89" t="s">
        <v>405</v>
      </c>
    </row>
    <row r="102" ht="12.75">
      <c r="Q102" s="26"/>
    </row>
    <row r="103" spans="1:20" ht="12.75">
      <c r="A103" s="4">
        <v>40019</v>
      </c>
      <c r="B103" s="1" t="s">
        <v>280</v>
      </c>
      <c r="C103" s="64" t="s">
        <v>249</v>
      </c>
      <c r="D103" s="64" t="s">
        <v>77</v>
      </c>
      <c r="E103" s="64">
        <v>245</v>
      </c>
      <c r="F103" s="64">
        <v>30</v>
      </c>
      <c r="G103" s="107" t="s">
        <v>146</v>
      </c>
      <c r="I103" s="71">
        <v>-0.048</v>
      </c>
      <c r="J103" s="5">
        <v>2.544</v>
      </c>
      <c r="K103" s="5">
        <v>6.966</v>
      </c>
      <c r="L103" s="5">
        <v>10.471</v>
      </c>
      <c r="M103" s="6">
        <v>70.89</v>
      </c>
      <c r="N103" s="5">
        <v>13.434</v>
      </c>
      <c r="O103" s="23">
        <v>15.916</v>
      </c>
      <c r="P103" s="17">
        <v>90.72</v>
      </c>
      <c r="Q103" s="110"/>
      <c r="R103" s="108"/>
      <c r="S103" t="s">
        <v>278</v>
      </c>
      <c r="T103" t="s">
        <v>40</v>
      </c>
    </row>
    <row r="104" spans="1:20" ht="12.75">
      <c r="A104" s="4">
        <v>40019</v>
      </c>
      <c r="B104" s="1" t="s">
        <v>279</v>
      </c>
      <c r="C104" s="64" t="s">
        <v>209</v>
      </c>
      <c r="D104" s="64" t="s">
        <v>294</v>
      </c>
      <c r="E104" s="64">
        <v>245</v>
      </c>
      <c r="F104" s="64">
        <v>30</v>
      </c>
      <c r="G104" s="107" t="s">
        <v>146</v>
      </c>
      <c r="I104" s="5">
        <v>0.086</v>
      </c>
      <c r="J104" s="22">
        <v>2.527</v>
      </c>
      <c r="K104" s="22">
        <v>6.95</v>
      </c>
      <c r="L104" s="22">
        <v>10.452</v>
      </c>
      <c r="M104" s="6">
        <v>70.93</v>
      </c>
      <c r="N104" s="5">
        <v>13.41</v>
      </c>
      <c r="O104" s="23">
        <v>15.888</v>
      </c>
      <c r="P104" s="17">
        <v>90.87</v>
      </c>
      <c r="Q104" s="110"/>
      <c r="R104" s="108"/>
      <c r="S104" t="s">
        <v>281</v>
      </c>
      <c r="T104" t="s">
        <v>40</v>
      </c>
    </row>
    <row r="105" spans="1:20" ht="12.75">
      <c r="A105" s="4">
        <v>40019</v>
      </c>
      <c r="B105" s="1" t="s">
        <v>282</v>
      </c>
      <c r="C105" s="64" t="s">
        <v>283</v>
      </c>
      <c r="D105" s="64" t="s">
        <v>295</v>
      </c>
      <c r="E105" s="64">
        <v>245</v>
      </c>
      <c r="F105" s="64">
        <v>30</v>
      </c>
      <c r="G105" s="107" t="s">
        <v>293</v>
      </c>
      <c r="I105" s="5">
        <v>0.087</v>
      </c>
      <c r="J105" s="5">
        <v>2.548</v>
      </c>
      <c r="K105" s="5">
        <v>6.962</v>
      </c>
      <c r="L105" s="5">
        <v>10.458</v>
      </c>
      <c r="M105" s="25">
        <v>71.16</v>
      </c>
      <c r="N105" s="22">
        <v>13.405</v>
      </c>
      <c r="O105" s="76">
        <v>15.874</v>
      </c>
      <c r="P105" s="21">
        <v>91.17</v>
      </c>
      <c r="Q105" s="110"/>
      <c r="R105" s="108"/>
      <c r="S105" t="s">
        <v>284</v>
      </c>
      <c r="T105" t="s">
        <v>40</v>
      </c>
    </row>
    <row r="106" spans="1:20" ht="12.75">
      <c r="A106" s="4">
        <v>40019</v>
      </c>
      <c r="B106" s="1" t="s">
        <v>285</v>
      </c>
      <c r="C106" s="64" t="s">
        <v>286</v>
      </c>
      <c r="D106" s="64" t="s">
        <v>77</v>
      </c>
      <c r="E106" s="64">
        <v>245</v>
      </c>
      <c r="F106" s="64">
        <v>30</v>
      </c>
      <c r="G106" s="107" t="s">
        <v>293</v>
      </c>
      <c r="I106" s="5">
        <v>0.063</v>
      </c>
      <c r="J106" s="5">
        <v>2.617</v>
      </c>
      <c r="K106" s="5">
        <v>7.153</v>
      </c>
      <c r="L106" s="5">
        <v>10.703</v>
      </c>
      <c r="M106" s="6">
        <v>70.07</v>
      </c>
      <c r="N106" s="5">
        <v>13.696</v>
      </c>
      <c r="O106" s="23">
        <v>16.195</v>
      </c>
      <c r="P106" s="17">
        <v>90.04</v>
      </c>
      <c r="Q106" s="110"/>
      <c r="R106" s="108"/>
      <c r="S106" t="s">
        <v>287</v>
      </c>
      <c r="T106" t="s">
        <v>40</v>
      </c>
    </row>
    <row r="107" spans="1:20" ht="12.75">
      <c r="A107" s="4">
        <v>40019</v>
      </c>
      <c r="B107" s="1" t="s">
        <v>288</v>
      </c>
      <c r="C107" s="64" t="s">
        <v>289</v>
      </c>
      <c r="D107" s="64" t="s">
        <v>295</v>
      </c>
      <c r="E107" s="64">
        <v>245</v>
      </c>
      <c r="F107" s="64">
        <v>30</v>
      </c>
      <c r="G107" s="107" t="s">
        <v>293</v>
      </c>
      <c r="I107" s="22">
        <v>0.022</v>
      </c>
      <c r="J107" s="5">
        <v>2.64</v>
      </c>
      <c r="K107" s="5">
        <v>7.087</v>
      </c>
      <c r="L107" s="5">
        <v>10.592</v>
      </c>
      <c r="M107" s="6">
        <v>70.96</v>
      </c>
      <c r="N107" s="5">
        <v>13.551</v>
      </c>
      <c r="O107" s="23">
        <v>16.034</v>
      </c>
      <c r="P107" s="17">
        <v>90.6</v>
      </c>
      <c r="Q107" s="110"/>
      <c r="R107" s="108"/>
      <c r="S107" t="s">
        <v>296</v>
      </c>
      <c r="T107" t="s">
        <v>40</v>
      </c>
    </row>
    <row r="108" spans="1:20" ht="12.75">
      <c r="A108" s="4">
        <v>40019</v>
      </c>
      <c r="B108" s="1" t="s">
        <v>290</v>
      </c>
      <c r="C108" s="64" t="s">
        <v>291</v>
      </c>
      <c r="D108" s="64" t="s">
        <v>149</v>
      </c>
      <c r="E108" s="64">
        <v>245</v>
      </c>
      <c r="F108" s="64">
        <v>30</v>
      </c>
      <c r="G108" s="107" t="s">
        <v>293</v>
      </c>
      <c r="I108" s="5">
        <v>0.068</v>
      </c>
      <c r="J108" s="5">
        <v>2.859</v>
      </c>
      <c r="K108" s="5">
        <v>7.348</v>
      </c>
      <c r="L108" s="5">
        <v>10.865</v>
      </c>
      <c r="M108" s="6">
        <v>70.74</v>
      </c>
      <c r="N108" s="5">
        <v>13.829</v>
      </c>
      <c r="O108" s="23">
        <v>16.314</v>
      </c>
      <c r="P108" s="17">
        <v>90.49</v>
      </c>
      <c r="Q108" s="110"/>
      <c r="R108" s="108"/>
      <c r="S108" t="s">
        <v>297</v>
      </c>
      <c r="T108" t="s">
        <v>40</v>
      </c>
    </row>
    <row r="109" spans="1:20" ht="12.75">
      <c r="A109" s="4">
        <v>40019</v>
      </c>
      <c r="B109" s="1" t="s">
        <v>292</v>
      </c>
      <c r="C109" s="64" t="s">
        <v>291</v>
      </c>
      <c r="D109" s="64" t="s">
        <v>149</v>
      </c>
      <c r="E109" s="64">
        <v>245</v>
      </c>
      <c r="F109" s="64">
        <v>30</v>
      </c>
      <c r="G109" s="107" t="s">
        <v>293</v>
      </c>
      <c r="I109" s="5">
        <v>0.036</v>
      </c>
      <c r="J109" s="5">
        <v>2.971</v>
      </c>
      <c r="K109" s="5">
        <v>7.514</v>
      </c>
      <c r="L109" s="5">
        <v>11.083</v>
      </c>
      <c r="M109" s="6">
        <v>69.62</v>
      </c>
      <c r="N109" s="5">
        <v>14.1</v>
      </c>
      <c r="O109" s="23">
        <v>16.624</v>
      </c>
      <c r="P109" s="17">
        <v>89.3</v>
      </c>
      <c r="Q109" s="110"/>
      <c r="R109" s="108"/>
      <c r="S109" t="s">
        <v>298</v>
      </c>
      <c r="T109" t="s">
        <v>40</v>
      </c>
    </row>
    <row r="110" spans="1:18" ht="12.75">
      <c r="A110" s="90" t="s">
        <v>261</v>
      </c>
      <c r="B110" s="12" t="s">
        <v>299</v>
      </c>
      <c r="C110" s="64"/>
      <c r="D110" s="64"/>
      <c r="E110" s="64"/>
      <c r="F110" s="107"/>
      <c r="G110" s="107"/>
      <c r="L110" s="5"/>
      <c r="Q110" s="110"/>
      <c r="R110" s="108"/>
    </row>
    <row r="111" ht="12.75">
      <c r="Q111" s="26"/>
    </row>
    <row r="112" spans="1:19" ht="12.75">
      <c r="A112" s="4">
        <v>40025</v>
      </c>
      <c r="B112" s="1" t="s">
        <v>300</v>
      </c>
      <c r="C112" s="1" t="s">
        <v>291</v>
      </c>
      <c r="D112" s="1" t="s">
        <v>200</v>
      </c>
      <c r="E112" s="1">
        <v>225</v>
      </c>
      <c r="F112" s="64">
        <v>26</v>
      </c>
      <c r="G112" s="1" t="s">
        <v>276</v>
      </c>
      <c r="I112" s="22">
        <v>0.041</v>
      </c>
      <c r="J112" s="5">
        <v>2.469</v>
      </c>
      <c r="K112" s="5">
        <v>6.775</v>
      </c>
      <c r="L112" s="80">
        <v>10.196</v>
      </c>
      <c r="M112" s="6">
        <v>72.65</v>
      </c>
      <c r="N112" s="5">
        <v>13.09</v>
      </c>
      <c r="O112" s="23">
        <v>15.519</v>
      </c>
      <c r="P112" s="17">
        <v>92.55</v>
      </c>
      <c r="Q112" s="26" t="s">
        <v>38</v>
      </c>
      <c r="R112" s="26">
        <v>0.9396</v>
      </c>
      <c r="S112" t="s">
        <v>308</v>
      </c>
    </row>
    <row r="113" spans="1:19" ht="12.75">
      <c r="A113" s="4">
        <v>40025</v>
      </c>
      <c r="B113" s="73" t="s">
        <v>303</v>
      </c>
      <c r="C113" s="1" t="s">
        <v>301</v>
      </c>
      <c r="D113" s="1" t="s">
        <v>302</v>
      </c>
      <c r="E113" s="1">
        <v>225</v>
      </c>
      <c r="F113" s="64">
        <v>26</v>
      </c>
      <c r="G113" s="1" t="s">
        <v>276</v>
      </c>
      <c r="I113" s="5">
        <v>0.12</v>
      </c>
      <c r="J113" s="22">
        <v>2.454</v>
      </c>
      <c r="K113" s="22">
        <v>6.746</v>
      </c>
      <c r="L113" s="84">
        <v>10.157</v>
      </c>
      <c r="M113" s="25">
        <v>72.76</v>
      </c>
      <c r="N113" s="22">
        <v>13.046</v>
      </c>
      <c r="O113" s="79">
        <v>15.465</v>
      </c>
      <c r="P113" s="17">
        <v>93.08</v>
      </c>
      <c r="Q113" s="26" t="s">
        <v>121</v>
      </c>
      <c r="R113" s="26">
        <v>2.0215</v>
      </c>
      <c r="S113" t="s">
        <v>309</v>
      </c>
    </row>
    <row r="114" spans="1:19" ht="12.75">
      <c r="A114" s="4">
        <v>40025</v>
      </c>
      <c r="B114" s="1" t="s">
        <v>304</v>
      </c>
      <c r="C114" s="1" t="s">
        <v>305</v>
      </c>
      <c r="D114" s="1" t="s">
        <v>302</v>
      </c>
      <c r="E114" s="1">
        <v>225</v>
      </c>
      <c r="F114" s="64">
        <v>26</v>
      </c>
      <c r="G114" s="1" t="s">
        <v>276</v>
      </c>
      <c r="I114" s="71">
        <v>-0.095</v>
      </c>
      <c r="J114" s="5">
        <v>2.477</v>
      </c>
      <c r="K114" s="5">
        <v>6.805</v>
      </c>
      <c r="L114" s="80">
        <v>10.243</v>
      </c>
      <c r="M114" s="6">
        <v>72.16</v>
      </c>
      <c r="N114" s="5">
        <v>13.158</v>
      </c>
      <c r="O114" s="23">
        <v>15.6</v>
      </c>
      <c r="P114" s="17">
        <v>92.16</v>
      </c>
      <c r="Q114" s="26" t="s">
        <v>121</v>
      </c>
      <c r="R114" s="26">
        <v>1.3642</v>
      </c>
      <c r="S114" t="s">
        <v>312</v>
      </c>
    </row>
    <row r="115" spans="1:20" ht="12.75">
      <c r="A115" s="4">
        <v>40025</v>
      </c>
      <c r="B115" s="1" t="s">
        <v>306</v>
      </c>
      <c r="C115" s="1" t="s">
        <v>289</v>
      </c>
      <c r="D115" s="1" t="s">
        <v>302</v>
      </c>
      <c r="E115" s="1">
        <v>225</v>
      </c>
      <c r="F115" s="64">
        <v>26</v>
      </c>
      <c r="G115" s="1" t="s">
        <v>275</v>
      </c>
      <c r="I115" s="5">
        <v>0.246</v>
      </c>
      <c r="J115" s="5">
        <v>2.461</v>
      </c>
      <c r="K115" s="5">
        <v>6.779</v>
      </c>
      <c r="L115" s="80">
        <v>10.196</v>
      </c>
      <c r="M115" s="6">
        <v>72.66</v>
      </c>
      <c r="N115" s="5">
        <v>13.092</v>
      </c>
      <c r="O115" s="23">
        <v>15.52</v>
      </c>
      <c r="P115" s="17">
        <v>92.7</v>
      </c>
      <c r="Q115" s="26" t="s">
        <v>99</v>
      </c>
      <c r="R115" s="26">
        <v>0.1791</v>
      </c>
      <c r="S115" t="s">
        <v>310</v>
      </c>
      <c r="T115" t="s">
        <v>230</v>
      </c>
    </row>
    <row r="116" spans="1:20" ht="12.75">
      <c r="A116" s="4">
        <v>40025</v>
      </c>
      <c r="B116" s="1" t="s">
        <v>307</v>
      </c>
      <c r="C116" s="1" t="s">
        <v>258</v>
      </c>
      <c r="D116" s="1" t="s">
        <v>302</v>
      </c>
      <c r="E116" s="1">
        <v>225</v>
      </c>
      <c r="F116" s="64">
        <v>26</v>
      </c>
      <c r="G116" s="1" t="s">
        <v>275</v>
      </c>
      <c r="I116" s="5">
        <v>0.252</v>
      </c>
      <c r="J116" s="5">
        <v>2.475</v>
      </c>
      <c r="K116" s="5">
        <v>6.795</v>
      </c>
      <c r="L116" s="80">
        <v>10.212</v>
      </c>
      <c r="M116" s="6">
        <v>72.71</v>
      </c>
      <c r="N116" s="5">
        <v>13.101</v>
      </c>
      <c r="O116" s="23">
        <v>15.519</v>
      </c>
      <c r="P116" s="21">
        <v>93.1</v>
      </c>
      <c r="Q116" s="26" t="s">
        <v>67</v>
      </c>
      <c r="R116" s="26">
        <v>0.0204</v>
      </c>
      <c r="S116" t="s">
        <v>311</v>
      </c>
      <c r="T116" t="s">
        <v>157</v>
      </c>
    </row>
    <row r="117" spans="1:17" ht="12.75">
      <c r="A117" s="74" t="s">
        <v>341</v>
      </c>
      <c r="B117" s="12" t="s">
        <v>347</v>
      </c>
      <c r="Q117" s="26"/>
    </row>
    <row r="118" spans="1:17" ht="12.75">
      <c r="A118" s="111" t="s">
        <v>356</v>
      </c>
      <c r="Q118" s="26"/>
    </row>
    <row r="119" ht="12.75">
      <c r="Q119" s="26"/>
    </row>
    <row r="120" spans="1:19" ht="12.75">
      <c r="A120" s="4">
        <v>40046</v>
      </c>
      <c r="B120" s="1" t="s">
        <v>314</v>
      </c>
      <c r="C120" s="1" t="s">
        <v>315</v>
      </c>
      <c r="D120" s="1" t="s">
        <v>200</v>
      </c>
      <c r="E120" s="1">
        <v>225</v>
      </c>
      <c r="F120" s="64">
        <v>26</v>
      </c>
      <c r="G120" s="1" t="s">
        <v>145</v>
      </c>
      <c r="I120" s="71">
        <v>-0.067</v>
      </c>
      <c r="J120" s="5">
        <v>2.499</v>
      </c>
      <c r="K120" s="5">
        <v>6.867</v>
      </c>
      <c r="L120" s="80">
        <v>10.328</v>
      </c>
      <c r="M120" s="6">
        <v>71.73</v>
      </c>
      <c r="N120" s="5">
        <v>13.262</v>
      </c>
      <c r="O120" s="23">
        <v>15.718</v>
      </c>
      <c r="P120" s="17">
        <v>91.73</v>
      </c>
      <c r="Q120" s="26" t="s">
        <v>38</v>
      </c>
      <c r="R120" s="26">
        <v>0.8218</v>
      </c>
      <c r="S120" t="s">
        <v>316</v>
      </c>
    </row>
    <row r="121" spans="1:19" ht="12.75">
      <c r="A121" s="4">
        <v>40046</v>
      </c>
      <c r="B121" s="1" t="s">
        <v>317</v>
      </c>
      <c r="C121" s="1" t="s">
        <v>318</v>
      </c>
      <c r="D121" s="1" t="s">
        <v>302</v>
      </c>
      <c r="E121" s="1">
        <v>225</v>
      </c>
      <c r="F121" s="64">
        <v>26</v>
      </c>
      <c r="G121" s="1" t="s">
        <v>145</v>
      </c>
      <c r="I121" s="5">
        <v>0.179</v>
      </c>
      <c r="J121" s="86">
        <v>2.483</v>
      </c>
      <c r="K121" s="5">
        <v>6.822</v>
      </c>
      <c r="L121" s="80">
        <v>10.267</v>
      </c>
      <c r="M121" s="6">
        <v>72.1</v>
      </c>
      <c r="N121" s="86">
        <v>13.184</v>
      </c>
      <c r="O121" s="23">
        <v>15.626</v>
      </c>
      <c r="P121" s="21">
        <v>92.97</v>
      </c>
      <c r="Q121" s="26" t="s">
        <v>38</v>
      </c>
      <c r="R121" s="26">
        <v>0.2054</v>
      </c>
      <c r="S121" t="s">
        <v>319</v>
      </c>
    </row>
    <row r="122" spans="1:20" ht="12.75">
      <c r="A122" s="4">
        <v>40046</v>
      </c>
      <c r="B122" s="1" t="s">
        <v>320</v>
      </c>
      <c r="C122" s="1" t="s">
        <v>289</v>
      </c>
      <c r="D122" s="1" t="s">
        <v>200</v>
      </c>
      <c r="E122" s="1">
        <v>225</v>
      </c>
      <c r="F122" s="64">
        <v>26</v>
      </c>
      <c r="G122" s="1" t="s">
        <v>145</v>
      </c>
      <c r="I122" s="5">
        <v>0.196</v>
      </c>
      <c r="J122" s="22">
        <v>2.479</v>
      </c>
      <c r="K122" s="22">
        <v>6.811</v>
      </c>
      <c r="L122" s="84">
        <v>10.243</v>
      </c>
      <c r="M122" s="25">
        <v>72.37</v>
      </c>
      <c r="N122" s="22">
        <v>13.148</v>
      </c>
      <c r="O122" s="87">
        <v>15.583</v>
      </c>
      <c r="P122" s="92">
        <v>91.94</v>
      </c>
      <c r="Q122" s="26" t="s">
        <v>99</v>
      </c>
      <c r="R122" s="26">
        <v>0.2415</v>
      </c>
      <c r="S122" t="s">
        <v>329</v>
      </c>
      <c r="T122" s="109" t="s">
        <v>328</v>
      </c>
    </row>
    <row r="123" spans="1:20" ht="12.75">
      <c r="A123" s="4">
        <v>40046</v>
      </c>
      <c r="B123" s="1" t="s">
        <v>321</v>
      </c>
      <c r="C123" s="1" t="s">
        <v>209</v>
      </c>
      <c r="D123" s="1" t="s">
        <v>302</v>
      </c>
      <c r="E123" s="1">
        <v>225</v>
      </c>
      <c r="F123" s="64">
        <v>26</v>
      </c>
      <c r="G123" s="1" t="s">
        <v>145</v>
      </c>
      <c r="I123" s="22">
        <v>0.041</v>
      </c>
      <c r="J123" s="5">
        <v>2.49</v>
      </c>
      <c r="K123" s="5">
        <v>6.848</v>
      </c>
      <c r="L123" s="80">
        <v>10.284</v>
      </c>
      <c r="M123" s="6">
        <v>72.31</v>
      </c>
      <c r="N123" s="5">
        <v>13.188</v>
      </c>
      <c r="O123" s="23">
        <v>15.617</v>
      </c>
      <c r="P123" s="17">
        <v>92.74</v>
      </c>
      <c r="Q123" s="26" t="s">
        <v>99</v>
      </c>
      <c r="R123" s="26" t="s">
        <v>274</v>
      </c>
      <c r="S123" t="s">
        <v>331</v>
      </c>
      <c r="T123" t="s">
        <v>313</v>
      </c>
    </row>
    <row r="124" spans="1:20" ht="12.75">
      <c r="A124" s="4">
        <v>40046</v>
      </c>
      <c r="B124" s="1" t="s">
        <v>322</v>
      </c>
      <c r="C124" s="1" t="s">
        <v>185</v>
      </c>
      <c r="D124" s="1" t="s">
        <v>302</v>
      </c>
      <c r="E124" s="1">
        <v>225</v>
      </c>
      <c r="F124" s="64">
        <v>26</v>
      </c>
      <c r="G124" s="1" t="s">
        <v>145</v>
      </c>
      <c r="I124" s="5">
        <v>0.098</v>
      </c>
      <c r="J124" s="5">
        <v>2.49</v>
      </c>
      <c r="K124" s="5">
        <v>6.858</v>
      </c>
      <c r="L124" s="80">
        <v>10.301</v>
      </c>
      <c r="M124" s="6">
        <v>72.1</v>
      </c>
      <c r="N124" s="5">
        <v>13.22</v>
      </c>
      <c r="O124" s="23">
        <v>15.663</v>
      </c>
      <c r="P124" s="17">
        <v>92.2</v>
      </c>
      <c r="Q124" s="26" t="s">
        <v>99</v>
      </c>
      <c r="R124" s="26" t="s">
        <v>326</v>
      </c>
      <c r="S124" t="s">
        <v>330</v>
      </c>
      <c r="T124" t="s">
        <v>182</v>
      </c>
    </row>
    <row r="125" spans="1:20" ht="12.75">
      <c r="A125" s="4">
        <v>40046</v>
      </c>
      <c r="B125" s="1" t="s">
        <v>323</v>
      </c>
      <c r="C125" s="1" t="s">
        <v>219</v>
      </c>
      <c r="D125" s="1" t="s">
        <v>77</v>
      </c>
      <c r="E125" s="1">
        <v>225</v>
      </c>
      <c r="F125" s="64">
        <v>26</v>
      </c>
      <c r="G125" s="1" t="s">
        <v>146</v>
      </c>
      <c r="I125" s="5">
        <v>0.116</v>
      </c>
      <c r="J125" s="5">
        <v>2.535</v>
      </c>
      <c r="K125" s="5">
        <v>6.942</v>
      </c>
      <c r="L125" s="80">
        <v>10.417</v>
      </c>
      <c r="M125" s="6">
        <v>71.5</v>
      </c>
      <c r="N125" s="5">
        <v>13.354</v>
      </c>
      <c r="O125" s="23">
        <v>15.808</v>
      </c>
      <c r="P125" s="17">
        <v>91.85</v>
      </c>
      <c r="Q125" s="26" t="s">
        <v>99</v>
      </c>
      <c r="R125" s="26">
        <v>0.0163</v>
      </c>
      <c r="S125" t="s">
        <v>332</v>
      </c>
      <c r="T125" t="s">
        <v>182</v>
      </c>
    </row>
    <row r="126" spans="1:20" ht="12.75">
      <c r="A126" s="4">
        <v>40046</v>
      </c>
      <c r="B126" s="1" t="s">
        <v>324</v>
      </c>
      <c r="C126" s="1" t="s">
        <v>219</v>
      </c>
      <c r="D126" s="1" t="s">
        <v>295</v>
      </c>
      <c r="E126" s="1">
        <v>225</v>
      </c>
      <c r="F126" s="64">
        <v>26</v>
      </c>
      <c r="G126" s="1" t="s">
        <v>146</v>
      </c>
      <c r="I126" s="5">
        <v>0.17</v>
      </c>
      <c r="J126" s="5">
        <v>2.529</v>
      </c>
      <c r="K126" s="5">
        <v>6.954</v>
      </c>
      <c r="L126" s="80">
        <v>10.428</v>
      </c>
      <c r="M126" s="6">
        <v>71.62</v>
      </c>
      <c r="N126" s="5">
        <v>13.357</v>
      </c>
      <c r="O126" s="23">
        <v>15.809</v>
      </c>
      <c r="P126" s="17">
        <v>91.82</v>
      </c>
      <c r="Q126" s="26" t="s">
        <v>38</v>
      </c>
      <c r="R126" s="26">
        <v>0.0672</v>
      </c>
      <c r="S126" t="s">
        <v>327</v>
      </c>
      <c r="T126" t="s">
        <v>157</v>
      </c>
    </row>
    <row r="127" spans="1:17" ht="12.75">
      <c r="A127" s="90" t="s">
        <v>340</v>
      </c>
      <c r="B127" s="12" t="s">
        <v>346</v>
      </c>
      <c r="Q127" s="26"/>
    </row>
    <row r="128" spans="1:17" ht="12.75">
      <c r="A128" s="90"/>
      <c r="B128" s="12"/>
      <c r="Q128" s="26"/>
    </row>
    <row r="129" spans="1:19" ht="12.75">
      <c r="A129" s="4">
        <v>40053</v>
      </c>
      <c r="B129" s="1" t="s">
        <v>333</v>
      </c>
      <c r="C129" s="64" t="s">
        <v>238</v>
      </c>
      <c r="D129" s="64" t="s">
        <v>334</v>
      </c>
      <c r="E129" s="1">
        <v>225</v>
      </c>
      <c r="F129" s="64">
        <v>26</v>
      </c>
      <c r="G129" s="107" t="s">
        <v>216</v>
      </c>
      <c r="I129" s="5">
        <v>0.014</v>
      </c>
      <c r="J129" s="22">
        <v>2.466</v>
      </c>
      <c r="K129" s="22">
        <v>6.754</v>
      </c>
      <c r="L129" s="22">
        <v>10.145</v>
      </c>
      <c r="M129" s="25">
        <v>73.27</v>
      </c>
      <c r="N129" s="22">
        <v>13.012</v>
      </c>
      <c r="O129" s="79">
        <v>15.414</v>
      </c>
      <c r="P129" s="59">
        <v>93.74</v>
      </c>
      <c r="Q129" s="110" t="s">
        <v>38</v>
      </c>
      <c r="R129" s="108">
        <v>0.1211</v>
      </c>
      <c r="S129" t="s">
        <v>343</v>
      </c>
    </row>
    <row r="130" spans="1:19" ht="12.75">
      <c r="A130" s="4">
        <v>40053</v>
      </c>
      <c r="B130" s="1" t="s">
        <v>335</v>
      </c>
      <c r="C130" s="64" t="s">
        <v>318</v>
      </c>
      <c r="D130" s="64" t="s">
        <v>77</v>
      </c>
      <c r="E130" s="1">
        <v>225</v>
      </c>
      <c r="F130" s="64">
        <v>26</v>
      </c>
      <c r="G130" s="107" t="s">
        <v>216</v>
      </c>
      <c r="I130" s="5">
        <v>0.178</v>
      </c>
      <c r="J130" s="5">
        <v>2.471</v>
      </c>
      <c r="K130" s="5">
        <v>6.775</v>
      </c>
      <c r="L130" s="5">
        <v>10.182</v>
      </c>
      <c r="M130" s="6">
        <v>72.94</v>
      </c>
      <c r="N130" s="5">
        <v>13.063</v>
      </c>
      <c r="O130" s="23">
        <v>15.476</v>
      </c>
      <c r="P130" s="17">
        <v>93.35</v>
      </c>
      <c r="Q130" s="110" t="s">
        <v>121</v>
      </c>
      <c r="R130" s="108">
        <v>0.6602</v>
      </c>
      <c r="S130" t="s">
        <v>344</v>
      </c>
    </row>
    <row r="131" spans="1:19" ht="12.75">
      <c r="A131" s="4">
        <v>40053</v>
      </c>
      <c r="B131" s="1" t="s">
        <v>336</v>
      </c>
      <c r="C131" s="64" t="s">
        <v>315</v>
      </c>
      <c r="D131" s="64" t="s">
        <v>77</v>
      </c>
      <c r="E131" s="1">
        <v>225</v>
      </c>
      <c r="F131" s="64">
        <v>26</v>
      </c>
      <c r="G131" s="107" t="s">
        <v>216</v>
      </c>
      <c r="I131" s="5">
        <v>0.045</v>
      </c>
      <c r="J131" s="5">
        <v>2.48</v>
      </c>
      <c r="K131" s="5">
        <v>6.807</v>
      </c>
      <c r="L131" s="5">
        <v>10.236</v>
      </c>
      <c r="M131" s="6">
        <v>72.38</v>
      </c>
      <c r="N131" s="5">
        <v>13.142</v>
      </c>
      <c r="O131" s="23">
        <v>15.577</v>
      </c>
      <c r="P131" s="17">
        <v>92.46</v>
      </c>
      <c r="Q131" s="110" t="s">
        <v>121</v>
      </c>
      <c r="R131" s="108">
        <v>1.3332</v>
      </c>
      <c r="S131" t="s">
        <v>338</v>
      </c>
    </row>
    <row r="132" spans="1:19" ht="12.75">
      <c r="A132" s="4">
        <v>40053</v>
      </c>
      <c r="B132" s="1" t="s">
        <v>337</v>
      </c>
      <c r="C132" s="64" t="s">
        <v>286</v>
      </c>
      <c r="D132" s="64" t="s">
        <v>200</v>
      </c>
      <c r="E132" s="1">
        <v>225</v>
      </c>
      <c r="F132" s="64">
        <v>26</v>
      </c>
      <c r="G132" s="107" t="s">
        <v>216</v>
      </c>
      <c r="I132" s="71">
        <v>-0.008</v>
      </c>
      <c r="J132" s="5">
        <v>2.473</v>
      </c>
      <c r="K132" s="5">
        <v>6.76</v>
      </c>
      <c r="L132" s="5">
        <v>10.16</v>
      </c>
      <c r="M132" s="6">
        <v>73.06</v>
      </c>
      <c r="N132" s="5">
        <v>13.041</v>
      </c>
      <c r="O132" s="23">
        <v>15.459</v>
      </c>
      <c r="P132" s="17">
        <v>93.14</v>
      </c>
      <c r="Q132" s="110" t="s">
        <v>67</v>
      </c>
      <c r="R132" s="108" t="s">
        <v>326</v>
      </c>
      <c r="S132" t="s">
        <v>339</v>
      </c>
    </row>
    <row r="133" spans="1:18" ht="12.75">
      <c r="A133" s="90" t="s">
        <v>325</v>
      </c>
      <c r="B133" s="12" t="s">
        <v>345</v>
      </c>
      <c r="C133" s="64"/>
      <c r="D133" s="64"/>
      <c r="E133" s="64"/>
      <c r="F133" s="107"/>
      <c r="G133" s="107"/>
      <c r="L133" s="5"/>
      <c r="Q133" s="110"/>
      <c r="R133" s="108"/>
    </row>
    <row r="134" ht="12.75">
      <c r="Q134" s="26"/>
    </row>
    <row r="135" spans="1:19" ht="12.75" customHeight="1">
      <c r="A135" s="4">
        <v>40067</v>
      </c>
      <c r="B135" s="1" t="s">
        <v>349</v>
      </c>
      <c r="C135" s="1" t="s">
        <v>258</v>
      </c>
      <c r="D135" s="1" t="s">
        <v>77</v>
      </c>
      <c r="E135" s="1">
        <v>245</v>
      </c>
      <c r="F135" s="64">
        <v>28</v>
      </c>
      <c r="G135" s="1" t="s">
        <v>72</v>
      </c>
      <c r="I135" s="71">
        <v>-0.159</v>
      </c>
      <c r="J135" s="22">
        <v>2.469</v>
      </c>
      <c r="K135" s="5">
        <v>6.79</v>
      </c>
      <c r="L135" s="80">
        <v>10.233</v>
      </c>
      <c r="M135" s="6">
        <v>72.26</v>
      </c>
      <c r="N135" s="5">
        <v>13.144</v>
      </c>
      <c r="O135" s="23">
        <v>15.59</v>
      </c>
      <c r="P135" s="59">
        <v>92.06</v>
      </c>
      <c r="Q135" s="26" t="s">
        <v>121</v>
      </c>
      <c r="R135" s="26">
        <v>0.9604</v>
      </c>
      <c r="S135" t="s">
        <v>352</v>
      </c>
    </row>
    <row r="136" spans="1:19" ht="12.75" customHeight="1">
      <c r="A136" s="4">
        <v>40067</v>
      </c>
      <c r="B136" s="1" t="s">
        <v>350</v>
      </c>
      <c r="C136" s="1" t="s">
        <v>258</v>
      </c>
      <c r="D136" s="1" t="s">
        <v>77</v>
      </c>
      <c r="E136" s="1">
        <v>245</v>
      </c>
      <c r="F136" s="64">
        <v>28</v>
      </c>
      <c r="G136" s="1" t="s">
        <v>72</v>
      </c>
      <c r="I136" s="22">
        <v>0.091</v>
      </c>
      <c r="J136" s="5">
        <v>2.49</v>
      </c>
      <c r="K136" s="5">
        <v>6.819</v>
      </c>
      <c r="L136" s="80">
        <v>10.274</v>
      </c>
      <c r="M136" s="6">
        <v>71.87</v>
      </c>
      <c r="N136" s="5">
        <v>13.204</v>
      </c>
      <c r="O136" s="23">
        <v>15.666</v>
      </c>
      <c r="P136" s="17">
        <v>91.43</v>
      </c>
      <c r="Q136" s="26" t="s">
        <v>121</v>
      </c>
      <c r="R136" s="26">
        <v>0.6754</v>
      </c>
      <c r="S136" t="s">
        <v>353</v>
      </c>
    </row>
    <row r="137" spans="1:20" ht="12.75" customHeight="1">
      <c r="A137" s="4">
        <v>40067</v>
      </c>
      <c r="B137" s="1" t="s">
        <v>351</v>
      </c>
      <c r="C137" s="1" t="s">
        <v>209</v>
      </c>
      <c r="D137" s="1" t="s">
        <v>200</v>
      </c>
      <c r="E137" s="1">
        <v>245</v>
      </c>
      <c r="F137" s="64">
        <v>28</v>
      </c>
      <c r="G137" s="1" t="s">
        <v>72</v>
      </c>
      <c r="I137" s="5">
        <v>0.234</v>
      </c>
      <c r="J137" s="22">
        <v>2.469</v>
      </c>
      <c r="K137" s="22">
        <v>6.765</v>
      </c>
      <c r="L137" s="84">
        <v>10.193</v>
      </c>
      <c r="M137" s="25">
        <v>72.44</v>
      </c>
      <c r="N137" s="22">
        <v>13.101</v>
      </c>
      <c r="O137" s="79">
        <v>15.55</v>
      </c>
      <c r="P137" s="17">
        <v>91.92</v>
      </c>
      <c r="Q137" s="26" t="s">
        <v>67</v>
      </c>
      <c r="R137" s="26">
        <v>0.0286</v>
      </c>
      <c r="S137" t="s">
        <v>354</v>
      </c>
      <c r="T137" t="s">
        <v>157</v>
      </c>
    </row>
    <row r="138" spans="1:17" ht="12.75">
      <c r="A138" s="90" t="s">
        <v>342</v>
      </c>
      <c r="B138" s="12" t="s">
        <v>355</v>
      </c>
      <c r="Q138" s="26"/>
    </row>
    <row r="139" ht="12.75">
      <c r="Q139" s="26"/>
    </row>
    <row r="140" spans="1:19" ht="12.75" customHeight="1">
      <c r="A140" s="4">
        <v>40069</v>
      </c>
      <c r="B140" s="1" t="s">
        <v>362</v>
      </c>
      <c r="C140" s="1" t="s">
        <v>158</v>
      </c>
      <c r="D140" s="1" t="s">
        <v>262</v>
      </c>
      <c r="E140" s="1">
        <v>245</v>
      </c>
      <c r="F140" s="64">
        <v>28</v>
      </c>
      <c r="G140" s="1" t="s">
        <v>293</v>
      </c>
      <c r="I140" s="5">
        <v>0.033</v>
      </c>
      <c r="J140" s="5">
        <v>2.469</v>
      </c>
      <c r="K140" s="5">
        <v>6.768</v>
      </c>
      <c r="L140" s="80">
        <v>10.192</v>
      </c>
      <c r="M140" s="6">
        <v>72.51</v>
      </c>
      <c r="N140" s="5">
        <v>13.099</v>
      </c>
      <c r="O140" s="23">
        <v>15.546</v>
      </c>
      <c r="P140" s="17">
        <v>91.97</v>
      </c>
      <c r="Q140" s="26" t="s">
        <v>38</v>
      </c>
      <c r="R140" s="26">
        <v>1.0893</v>
      </c>
      <c r="S140" t="s">
        <v>363</v>
      </c>
    </row>
    <row r="141" spans="1:19" ht="12.75" customHeight="1">
      <c r="A141" s="4">
        <v>40069</v>
      </c>
      <c r="B141" s="1" t="s">
        <v>364</v>
      </c>
      <c r="C141" s="1" t="s">
        <v>360</v>
      </c>
      <c r="D141" s="1" t="s">
        <v>262</v>
      </c>
      <c r="E141" s="1">
        <v>245</v>
      </c>
      <c r="F141" s="64">
        <v>28</v>
      </c>
      <c r="G141" s="1" t="s">
        <v>293</v>
      </c>
      <c r="I141" s="115">
        <v>0.005</v>
      </c>
      <c r="J141" s="5">
        <v>2.498</v>
      </c>
      <c r="K141" s="5">
        <v>6.815</v>
      </c>
      <c r="L141" s="80">
        <v>10.241</v>
      </c>
      <c r="M141" s="6">
        <v>72.61</v>
      </c>
      <c r="N141" s="5">
        <v>13.141</v>
      </c>
      <c r="O141" s="23">
        <v>15.58</v>
      </c>
      <c r="P141" s="17">
        <v>92.3</v>
      </c>
      <c r="Q141" s="26" t="s">
        <v>121</v>
      </c>
      <c r="R141" s="26">
        <v>2.0967</v>
      </c>
      <c r="S141" t="s">
        <v>365</v>
      </c>
    </row>
    <row r="142" spans="1:19" ht="12.75" customHeight="1">
      <c r="A142" s="4">
        <v>40069</v>
      </c>
      <c r="B142" s="1" t="s">
        <v>243</v>
      </c>
      <c r="C142" s="1" t="s">
        <v>219</v>
      </c>
      <c r="D142" s="1" t="s">
        <v>357</v>
      </c>
      <c r="E142" s="1">
        <v>245</v>
      </c>
      <c r="F142" s="64">
        <v>26</v>
      </c>
      <c r="G142" s="1" t="s">
        <v>293</v>
      </c>
      <c r="I142" s="5">
        <v>0.011</v>
      </c>
      <c r="J142" s="22">
        <v>2.459</v>
      </c>
      <c r="K142" s="22">
        <v>6.748</v>
      </c>
      <c r="L142" s="84">
        <v>10.164</v>
      </c>
      <c r="M142" s="25">
        <v>72.7</v>
      </c>
      <c r="N142" s="22">
        <v>13.059</v>
      </c>
      <c r="O142" s="79">
        <v>15.493</v>
      </c>
      <c r="P142" s="59">
        <v>92.57</v>
      </c>
      <c r="Q142" s="26" t="s">
        <v>38</v>
      </c>
      <c r="R142" s="26">
        <v>1.1147</v>
      </c>
      <c r="S142" t="s">
        <v>366</v>
      </c>
    </row>
    <row r="143" spans="1:19" ht="12.75" customHeight="1">
      <c r="A143" s="4">
        <v>40069</v>
      </c>
      <c r="B143" s="1" t="s">
        <v>367</v>
      </c>
      <c r="C143" s="1" t="s">
        <v>209</v>
      </c>
      <c r="D143" s="1" t="s">
        <v>358</v>
      </c>
      <c r="E143" s="1">
        <v>245</v>
      </c>
      <c r="F143" s="64">
        <v>26</v>
      </c>
      <c r="G143" s="1" t="s">
        <v>293</v>
      </c>
      <c r="I143" s="5">
        <v>0.179</v>
      </c>
      <c r="J143" s="5">
        <v>2.501</v>
      </c>
      <c r="K143" s="5">
        <v>6.839</v>
      </c>
      <c r="L143" s="80">
        <v>10.29</v>
      </c>
      <c r="M143" s="6">
        <v>72.09</v>
      </c>
      <c r="N143" s="5">
        <v>13.206</v>
      </c>
      <c r="O143" s="23">
        <v>15.652</v>
      </c>
      <c r="P143" s="17">
        <v>92.08</v>
      </c>
      <c r="Q143" s="26" t="s">
        <v>121</v>
      </c>
      <c r="R143" s="26">
        <v>1.1437</v>
      </c>
      <c r="S143" t="s">
        <v>368</v>
      </c>
    </row>
    <row r="144" spans="1:20" ht="12.75" customHeight="1">
      <c r="A144" s="4">
        <v>40069</v>
      </c>
      <c r="B144" s="1" t="s">
        <v>369</v>
      </c>
      <c r="C144" s="1" t="s">
        <v>361</v>
      </c>
      <c r="D144" s="1" t="s">
        <v>359</v>
      </c>
      <c r="E144" s="1">
        <v>245</v>
      </c>
      <c r="F144" s="64">
        <v>26</v>
      </c>
      <c r="G144" s="1" t="s">
        <v>293</v>
      </c>
      <c r="I144" s="5">
        <v>0.234</v>
      </c>
      <c r="J144" s="5">
        <v>2.51</v>
      </c>
      <c r="K144" s="5">
        <v>6.87</v>
      </c>
      <c r="L144" s="80">
        <v>10.33</v>
      </c>
      <c r="M144" s="6">
        <v>71.91</v>
      </c>
      <c r="N144" s="5">
        <v>13.255</v>
      </c>
      <c r="O144" s="23">
        <v>15.711</v>
      </c>
      <c r="P144" s="17">
        <v>91.66</v>
      </c>
      <c r="Q144" s="26" t="s">
        <v>67</v>
      </c>
      <c r="R144" s="26">
        <v>0.0717</v>
      </c>
      <c r="S144" t="s">
        <v>370</v>
      </c>
      <c r="T144" t="s">
        <v>157</v>
      </c>
    </row>
    <row r="145" spans="1:17" ht="12.75">
      <c r="A145" s="90" t="s">
        <v>348</v>
      </c>
      <c r="B145" s="12" t="s">
        <v>372</v>
      </c>
      <c r="Q145" s="26"/>
    </row>
    <row r="146" spans="1:17" ht="12.75">
      <c r="A146" s="111" t="s">
        <v>371</v>
      </c>
      <c r="Q146" s="26"/>
    </row>
    <row r="147" ht="12.75">
      <c r="Q147" s="26"/>
    </row>
    <row r="148" spans="1:19" ht="12.75">
      <c r="A148" s="4">
        <v>40082</v>
      </c>
      <c r="B148" s="1" t="s">
        <v>376</v>
      </c>
      <c r="C148" s="1" t="s">
        <v>187</v>
      </c>
      <c r="D148" s="1" t="s">
        <v>93</v>
      </c>
      <c r="E148" s="1">
        <v>205</v>
      </c>
      <c r="F148" s="64">
        <v>24</v>
      </c>
      <c r="G148" s="1" t="s">
        <v>45</v>
      </c>
      <c r="I148" s="71">
        <v>-0.156</v>
      </c>
      <c r="J148" s="5">
        <v>2.402</v>
      </c>
      <c r="K148" s="5">
        <v>6.557</v>
      </c>
      <c r="L148" s="80">
        <v>9.869</v>
      </c>
      <c r="M148" s="6">
        <v>75.03</v>
      </c>
      <c r="N148" s="5">
        <v>12.676</v>
      </c>
      <c r="O148" s="23">
        <v>15.043</v>
      </c>
      <c r="P148" s="17">
        <v>95.09</v>
      </c>
      <c r="Q148" s="26" t="s">
        <v>40</v>
      </c>
      <c r="R148" s="26" t="s">
        <v>40</v>
      </c>
      <c r="S148" t="s">
        <v>381</v>
      </c>
    </row>
    <row r="149" spans="1:19" ht="12.75">
      <c r="A149" s="4">
        <v>40082</v>
      </c>
      <c r="B149" s="1" t="s">
        <v>375</v>
      </c>
      <c r="C149" s="1" t="s">
        <v>377</v>
      </c>
      <c r="D149" s="1" t="s">
        <v>148</v>
      </c>
      <c r="E149" s="1">
        <v>205</v>
      </c>
      <c r="F149" s="64">
        <v>24</v>
      </c>
      <c r="G149" s="1" t="s">
        <v>45</v>
      </c>
      <c r="I149" s="5">
        <v>0.117</v>
      </c>
      <c r="J149" s="114">
        <v>2.364</v>
      </c>
      <c r="K149" s="114">
        <v>6.51</v>
      </c>
      <c r="L149" s="84">
        <v>9.812</v>
      </c>
      <c r="M149" s="25">
        <v>75.28</v>
      </c>
      <c r="N149" s="22">
        <v>12.612</v>
      </c>
      <c r="O149" s="79">
        <v>14.974</v>
      </c>
      <c r="P149" s="59">
        <v>95.27</v>
      </c>
      <c r="Q149" s="26" t="s">
        <v>40</v>
      </c>
      <c r="R149" s="26" t="s">
        <v>40</v>
      </c>
      <c r="S149" t="s">
        <v>382</v>
      </c>
    </row>
    <row r="150" spans="1:19" ht="12.75">
      <c r="A150" s="4">
        <v>40082</v>
      </c>
      <c r="B150" s="1" t="s">
        <v>378</v>
      </c>
      <c r="C150" s="1" t="s">
        <v>258</v>
      </c>
      <c r="D150" s="1" t="s">
        <v>95</v>
      </c>
      <c r="E150" s="1">
        <v>205</v>
      </c>
      <c r="F150" s="64">
        <v>24</v>
      </c>
      <c r="G150" s="1" t="s">
        <v>45</v>
      </c>
      <c r="I150" s="71">
        <v>-0.023</v>
      </c>
      <c r="J150" s="5">
        <v>2.392</v>
      </c>
      <c r="K150" s="5">
        <v>6.561</v>
      </c>
      <c r="L150" s="80">
        <v>9.876</v>
      </c>
      <c r="M150" s="6">
        <v>74.93</v>
      </c>
      <c r="N150" s="5">
        <v>12.686</v>
      </c>
      <c r="O150" s="23">
        <v>15.05</v>
      </c>
      <c r="P150" s="17">
        <v>95.02</v>
      </c>
      <c r="Q150" s="26" t="s">
        <v>40</v>
      </c>
      <c r="R150" s="26" t="s">
        <v>40</v>
      </c>
      <c r="S150" t="s">
        <v>384</v>
      </c>
    </row>
    <row r="151" spans="1:19" ht="12.75">
      <c r="A151" s="4">
        <v>40082</v>
      </c>
      <c r="B151" s="1" t="s">
        <v>379</v>
      </c>
      <c r="C151" s="1" t="s">
        <v>258</v>
      </c>
      <c r="D151" s="1" t="s">
        <v>385</v>
      </c>
      <c r="E151" s="1">
        <v>205</v>
      </c>
      <c r="F151" s="64">
        <v>24</v>
      </c>
      <c r="G151" s="1" t="s">
        <v>173</v>
      </c>
      <c r="I151" s="71">
        <v>-0.093</v>
      </c>
      <c r="J151" s="5">
        <v>2.389</v>
      </c>
      <c r="K151" s="5">
        <v>6.559</v>
      </c>
      <c r="L151" s="80">
        <v>9.889</v>
      </c>
      <c r="M151" s="6">
        <v>74.56</v>
      </c>
      <c r="N151" s="5">
        <v>12.713</v>
      </c>
      <c r="O151" s="23">
        <v>15.098</v>
      </c>
      <c r="P151" s="17">
        <v>94.36</v>
      </c>
      <c r="Q151" s="26" t="s">
        <v>40</v>
      </c>
      <c r="R151" s="26" t="s">
        <v>40</v>
      </c>
      <c r="S151" t="s">
        <v>383</v>
      </c>
    </row>
    <row r="152" spans="1:19" ht="12.75">
      <c r="A152" s="4">
        <v>40082</v>
      </c>
      <c r="B152" s="1" t="s">
        <v>380</v>
      </c>
      <c r="C152" s="1" t="s">
        <v>258</v>
      </c>
      <c r="D152" s="1" t="s">
        <v>385</v>
      </c>
      <c r="E152" s="1">
        <v>205</v>
      </c>
      <c r="F152" s="64">
        <v>24</v>
      </c>
      <c r="G152" s="1" t="s">
        <v>173</v>
      </c>
      <c r="I152" s="22">
        <v>0.088</v>
      </c>
      <c r="J152" s="5">
        <v>2.398</v>
      </c>
      <c r="K152" s="5">
        <v>6.587</v>
      </c>
      <c r="L152" s="80">
        <v>9.929</v>
      </c>
      <c r="M152" s="6">
        <v>74.33</v>
      </c>
      <c r="N152" s="5">
        <v>12.762</v>
      </c>
      <c r="O152" s="23">
        <v>15.151</v>
      </c>
      <c r="P152" s="17">
        <v>92.2</v>
      </c>
      <c r="Q152" s="26" t="s">
        <v>40</v>
      </c>
      <c r="R152" s="26" t="s">
        <v>40</v>
      </c>
      <c r="S152" t="s">
        <v>383</v>
      </c>
    </row>
    <row r="153" spans="1:17" ht="12.75">
      <c r="A153" s="90" t="s">
        <v>261</v>
      </c>
      <c r="B153" s="12" t="s">
        <v>386</v>
      </c>
      <c r="Q153" s="26"/>
    </row>
    <row r="154" ht="12.75"/>
    <row r="155" ht="12.75"/>
    <row r="156" spans="1:19" ht="12.75">
      <c r="A156" s="4">
        <v>40089</v>
      </c>
      <c r="B156" s="1" t="s">
        <v>390</v>
      </c>
      <c r="C156" s="1" t="s">
        <v>391</v>
      </c>
      <c r="D156" s="1" t="s">
        <v>402</v>
      </c>
      <c r="E156" s="1">
        <v>245</v>
      </c>
      <c r="F156" s="64">
        <v>24</v>
      </c>
      <c r="G156" s="1" t="s">
        <v>188</v>
      </c>
      <c r="I156" s="5">
        <v>0.067</v>
      </c>
      <c r="J156" s="5">
        <v>2.463</v>
      </c>
      <c r="K156" s="5">
        <v>6.728</v>
      </c>
      <c r="L156" s="80">
        <v>10.128</v>
      </c>
      <c r="M156" s="6">
        <v>73.02</v>
      </c>
      <c r="N156" s="5">
        <v>13.016</v>
      </c>
      <c r="O156" s="23">
        <v>15.452</v>
      </c>
      <c r="P156" s="17">
        <v>92.3</v>
      </c>
      <c r="Q156" s="26" t="s">
        <v>274</v>
      </c>
      <c r="S156" t="s">
        <v>408</v>
      </c>
    </row>
    <row r="157" spans="1:19" ht="12.75">
      <c r="A157" s="4">
        <v>40089</v>
      </c>
      <c r="B157" s="1" t="s">
        <v>392</v>
      </c>
      <c r="C157" s="1" t="s">
        <v>393</v>
      </c>
      <c r="D157" s="1" t="s">
        <v>77</v>
      </c>
      <c r="E157" s="1">
        <v>245</v>
      </c>
      <c r="F157" s="64">
        <v>22</v>
      </c>
      <c r="G157" s="1" t="s">
        <v>188</v>
      </c>
      <c r="I157" s="71">
        <v>-0.169</v>
      </c>
      <c r="J157" s="5">
        <v>2.464</v>
      </c>
      <c r="K157" s="5">
        <v>6.76</v>
      </c>
      <c r="L157" s="80">
        <v>10.18</v>
      </c>
      <c r="M157" s="6">
        <v>72.65</v>
      </c>
      <c r="N157" s="5">
        <v>13.081</v>
      </c>
      <c r="O157" s="23">
        <v>15.527</v>
      </c>
      <c r="P157" s="17">
        <v>92</v>
      </c>
      <c r="Q157" s="26"/>
      <c r="S157" t="s">
        <v>394</v>
      </c>
    </row>
    <row r="158" spans="1:19" ht="12.75">
      <c r="A158" s="4">
        <v>40089</v>
      </c>
      <c r="B158" s="1" t="s">
        <v>395</v>
      </c>
      <c r="C158" s="1" t="s">
        <v>396</v>
      </c>
      <c r="D158" s="1" t="s">
        <v>62</v>
      </c>
      <c r="E158" s="1">
        <v>245</v>
      </c>
      <c r="F158" s="64">
        <v>22</v>
      </c>
      <c r="G158" s="1" t="s">
        <v>188</v>
      </c>
      <c r="I158" s="5">
        <v>0.117</v>
      </c>
      <c r="J158" s="22">
        <v>2.419</v>
      </c>
      <c r="K158" s="22">
        <v>6.667</v>
      </c>
      <c r="L158" s="84">
        <v>10.061</v>
      </c>
      <c r="M158" s="25">
        <v>73.17</v>
      </c>
      <c r="N158" s="22">
        <v>12.939</v>
      </c>
      <c r="O158" s="79">
        <v>15.373</v>
      </c>
      <c r="P158" s="59">
        <v>92.25</v>
      </c>
      <c r="Q158" s="26" t="s">
        <v>121</v>
      </c>
      <c r="S158" t="s">
        <v>409</v>
      </c>
    </row>
    <row r="159" spans="1:20" ht="12.75">
      <c r="A159" s="4">
        <v>40089</v>
      </c>
      <c r="B159" s="1" t="s">
        <v>397</v>
      </c>
      <c r="C159" s="1" t="s">
        <v>398</v>
      </c>
      <c r="D159" s="1" t="s">
        <v>62</v>
      </c>
      <c r="E159" s="1">
        <v>245</v>
      </c>
      <c r="F159" s="64">
        <v>22</v>
      </c>
      <c r="G159" s="1" t="s">
        <v>188</v>
      </c>
      <c r="I159" s="5">
        <v>0.068</v>
      </c>
      <c r="J159" s="5">
        <v>2.481</v>
      </c>
      <c r="K159" s="5">
        <v>6.776</v>
      </c>
      <c r="L159" s="80">
        <v>10.195</v>
      </c>
      <c r="M159" s="6">
        <v>72.64</v>
      </c>
      <c r="N159" s="5">
        <v>13.101</v>
      </c>
      <c r="O159" s="87">
        <v>15.571</v>
      </c>
      <c r="P159" s="92">
        <v>88.95</v>
      </c>
      <c r="Q159" s="26" t="s">
        <v>99</v>
      </c>
      <c r="R159" s="26">
        <v>0.1861</v>
      </c>
      <c r="S159" t="s">
        <v>410</v>
      </c>
      <c r="T159" t="s">
        <v>230</v>
      </c>
    </row>
    <row r="160" spans="1:20" ht="12.75">
      <c r="A160" s="4">
        <v>40089</v>
      </c>
      <c r="B160" s="1" t="s">
        <v>399</v>
      </c>
      <c r="C160" s="1" t="s">
        <v>396</v>
      </c>
      <c r="D160" s="1" t="s">
        <v>62</v>
      </c>
      <c r="E160" s="1">
        <v>245</v>
      </c>
      <c r="F160" s="64">
        <v>22</v>
      </c>
      <c r="G160" s="1" t="s">
        <v>276</v>
      </c>
      <c r="I160" s="22">
        <v>0.062</v>
      </c>
      <c r="J160" s="5">
        <v>2.453</v>
      </c>
      <c r="K160" s="5">
        <v>6.713</v>
      </c>
      <c r="L160" s="80">
        <v>10.135</v>
      </c>
      <c r="M160" s="6">
        <v>72.45</v>
      </c>
      <c r="N160" s="5">
        <v>13.049</v>
      </c>
      <c r="O160" s="23">
        <v>15.51</v>
      </c>
      <c r="P160" s="17">
        <v>91.35</v>
      </c>
      <c r="Q160" s="26" t="s">
        <v>99</v>
      </c>
      <c r="R160" s="26" t="s">
        <v>400</v>
      </c>
      <c r="S160" t="s">
        <v>413</v>
      </c>
      <c r="T160" t="s">
        <v>412</v>
      </c>
    </row>
    <row r="161" spans="1:20" ht="12.75">
      <c r="A161" s="4">
        <v>40089</v>
      </c>
      <c r="B161" s="1" t="s">
        <v>401</v>
      </c>
      <c r="C161" s="1" t="s">
        <v>76</v>
      </c>
      <c r="D161" s="1" t="s">
        <v>62</v>
      </c>
      <c r="E161" s="1">
        <v>245</v>
      </c>
      <c r="F161" s="64">
        <v>22</v>
      </c>
      <c r="G161" s="1" t="s">
        <v>276</v>
      </c>
      <c r="I161" s="5">
        <v>0.128</v>
      </c>
      <c r="J161" s="5">
        <v>2.5</v>
      </c>
      <c r="K161" s="5">
        <v>6.791</v>
      </c>
      <c r="L161" s="80">
        <v>10.217</v>
      </c>
      <c r="M161" s="6">
        <v>72.46</v>
      </c>
      <c r="N161" s="5">
        <v>13.128</v>
      </c>
      <c r="O161" s="87">
        <v>15.589</v>
      </c>
      <c r="P161" s="92">
        <v>91.25</v>
      </c>
      <c r="Q161" s="26" t="s">
        <v>99</v>
      </c>
      <c r="R161" s="26">
        <v>0.1568</v>
      </c>
      <c r="S161" t="s">
        <v>411</v>
      </c>
      <c r="T161" t="s">
        <v>191</v>
      </c>
    </row>
    <row r="162" spans="1:19" ht="12.75">
      <c r="A162" s="90" t="s">
        <v>373</v>
      </c>
      <c r="B162" s="12" t="s">
        <v>403</v>
      </c>
      <c r="Q162" s="26"/>
      <c r="S162" s="89" t="s">
        <v>404</v>
      </c>
    </row>
    <row r="163" ht="12.75"/>
    <row r="164" ht="12.75"/>
    <row r="165" spans="2:6" ht="12.75">
      <c r="B165" s="113" t="s">
        <v>406</v>
      </c>
      <c r="F165" s="113" t="s">
        <v>407</v>
      </c>
    </row>
    <row r="166" ht="12.75"/>
    <row r="167" ht="12.75"/>
    <row r="168" ht="12.75"/>
    <row r="169" ht="12.75"/>
  </sheetData>
  <printOptions gridLines="1" horizontalCentered="1"/>
  <pageMargins left="0.2" right="0.2" top="0.5" bottom="0.5" header="0.5" footer="0.5"/>
  <pageSetup fitToHeight="3" horizontalDpi="300" verticalDpi="300" orientation="landscape" scale="69" r:id="rId3"/>
  <rowBreaks count="1" manualBreakCount="1">
    <brk id="118"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R7"/>
  <sheetViews>
    <sheetView workbookViewId="0" topLeftCell="A1">
      <selection activeCell="A12" sqref="A12"/>
    </sheetView>
  </sheetViews>
  <sheetFormatPr defaultColWidth="9.140625" defaultRowHeight="12.75"/>
  <cols>
    <col min="1" max="1" width="10.140625" style="1" bestFit="1" customWidth="1"/>
    <col min="2" max="2" width="7.8515625" style="1" bestFit="1" customWidth="1"/>
    <col min="3" max="3" width="6.421875" style="1" customWidth="1"/>
    <col min="4" max="4" width="5.57421875" style="1" bestFit="1" customWidth="1"/>
    <col min="5" max="5" width="4.421875" style="1" customWidth="1"/>
    <col min="6" max="9" width="8.140625" style="1" customWidth="1"/>
    <col min="10" max="10" width="8.140625" style="6" customWidth="1"/>
    <col min="11" max="12" width="8.28125" style="6" customWidth="1"/>
    <col min="13" max="13" width="8.28125" style="13" customWidth="1"/>
    <col min="14" max="14" width="8.28125" style="6" customWidth="1"/>
    <col min="15" max="15" width="8.28125" style="13" bestFit="1" customWidth="1"/>
    <col min="16" max="16" width="9.140625" style="17" customWidth="1"/>
    <col min="17" max="17" width="9.140625" style="56" customWidth="1"/>
    <col min="18" max="18" width="41.7109375" style="0" customWidth="1"/>
  </cols>
  <sheetData>
    <row r="2" ht="12.75">
      <c r="B2" s="12" t="s">
        <v>27</v>
      </c>
    </row>
    <row r="3" ht="12.75">
      <c r="P3" s="21"/>
    </row>
    <row r="4" spans="2:8" ht="12.75">
      <c r="B4" s="1" t="s">
        <v>11</v>
      </c>
      <c r="C4" s="1" t="s">
        <v>17</v>
      </c>
      <c r="D4" s="1" t="s">
        <v>19</v>
      </c>
      <c r="F4" s="1" t="s">
        <v>41</v>
      </c>
      <c r="G4" s="1" t="s">
        <v>42</v>
      </c>
      <c r="H4" s="1" t="s">
        <v>43</v>
      </c>
    </row>
    <row r="5" spans="1:18" ht="13.5" thickBot="1">
      <c r="A5" s="2" t="s">
        <v>0</v>
      </c>
      <c r="B5" s="2" t="s">
        <v>10</v>
      </c>
      <c r="C5" s="2" t="s">
        <v>18</v>
      </c>
      <c r="D5" s="2" t="s">
        <v>20</v>
      </c>
      <c r="E5" s="2"/>
      <c r="F5" s="2" t="s">
        <v>22</v>
      </c>
      <c r="G5" s="2" t="s">
        <v>22</v>
      </c>
      <c r="H5" s="2" t="s">
        <v>22</v>
      </c>
      <c r="I5" s="2" t="s">
        <v>26</v>
      </c>
      <c r="J5" s="7" t="s">
        <v>15</v>
      </c>
      <c r="K5" s="24" t="s">
        <v>5</v>
      </c>
      <c r="L5" s="24" t="s">
        <v>6</v>
      </c>
      <c r="M5" s="54" t="s">
        <v>24</v>
      </c>
      <c r="N5" s="24" t="s">
        <v>7</v>
      </c>
      <c r="O5" s="54" t="s">
        <v>25</v>
      </c>
      <c r="P5" s="53" t="s">
        <v>2</v>
      </c>
      <c r="Q5" s="57" t="s">
        <v>3</v>
      </c>
      <c r="R5" s="3" t="s">
        <v>12</v>
      </c>
    </row>
    <row r="6" spans="1:18" ht="12.75">
      <c r="A6" s="8"/>
      <c r="B6" s="8"/>
      <c r="C6" s="8"/>
      <c r="D6" s="8"/>
      <c r="E6" s="8"/>
      <c r="F6" s="8"/>
      <c r="G6" s="8"/>
      <c r="H6" s="8"/>
      <c r="I6" s="8"/>
      <c r="J6" s="31"/>
      <c r="K6" s="31"/>
      <c r="L6" s="31"/>
      <c r="M6" s="55"/>
      <c r="N6" s="31"/>
      <c r="O6" s="55"/>
      <c r="P6" s="33"/>
      <c r="Q6" s="58"/>
      <c r="R6" s="34"/>
    </row>
    <row r="7" ht="12.75">
      <c r="A7" s="4"/>
    </row>
  </sheetData>
  <printOptions gridLines="1" horizontalCentered="1"/>
  <pageMargins left="0.2" right="0.2" top="0.5" bottom="0.5" header="0.5" footer="0.5"/>
  <pageSetup fitToHeight="1"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sheetPr>
    <pageSetUpPr fitToPage="1"/>
  </sheetPr>
  <dimension ref="A2:T86"/>
  <sheetViews>
    <sheetView workbookViewId="0" topLeftCell="A1">
      <pane ySplit="5" topLeftCell="BM6" activePane="bottomLeft" state="frozen"/>
      <selection pane="topLeft" activeCell="A1" sqref="A1"/>
      <selection pane="bottomLeft" activeCell="B14" sqref="B14"/>
    </sheetView>
  </sheetViews>
  <sheetFormatPr defaultColWidth="9.140625" defaultRowHeight="12.75"/>
  <cols>
    <col min="1" max="1" width="10.140625" style="1" bestFit="1" customWidth="1"/>
    <col min="2" max="2" width="7.8515625" style="1" bestFit="1" customWidth="1"/>
    <col min="3" max="3" width="6.421875" style="1" customWidth="1"/>
    <col min="4" max="4" width="5.57421875" style="1" bestFit="1" customWidth="1"/>
    <col min="5" max="5" width="6.140625" style="5" bestFit="1" customWidth="1"/>
    <col min="6" max="6" width="3.28125" style="1" customWidth="1"/>
    <col min="7" max="7" width="5.7109375" style="5" customWidth="1"/>
    <col min="8" max="10" width="5.7109375" style="1" customWidth="1"/>
    <col min="11" max="11" width="5.7109375" style="6" customWidth="1"/>
    <col min="12" max="12" width="5.7109375" style="1" customWidth="1"/>
    <col min="13" max="13" width="5.7109375" style="16" customWidth="1"/>
    <col min="14" max="14" width="5.7109375" style="17" customWidth="1"/>
    <col min="15" max="16" width="5.7109375" style="14" customWidth="1"/>
    <col min="17" max="18" width="7.28125" style="1" bestFit="1" customWidth="1"/>
    <col min="19" max="19" width="8.140625" style="1" bestFit="1" customWidth="1"/>
    <col min="20" max="20" width="36.57421875" style="9" customWidth="1"/>
  </cols>
  <sheetData>
    <row r="2" ht="12.75">
      <c r="B2" s="60" t="s">
        <v>33</v>
      </c>
    </row>
    <row r="3" spans="13:16" ht="12.75">
      <c r="M3" s="20"/>
      <c r="O3" s="15"/>
      <c r="P3" s="15"/>
    </row>
    <row r="4" spans="2:19" ht="12.75">
      <c r="B4" s="1" t="s">
        <v>11</v>
      </c>
      <c r="C4" s="1" t="s">
        <v>17</v>
      </c>
      <c r="D4" s="1" t="s">
        <v>19</v>
      </c>
      <c r="E4" s="5" t="s">
        <v>14</v>
      </c>
      <c r="O4" s="15"/>
      <c r="P4" s="15"/>
      <c r="Q4" s="1" t="s">
        <v>41</v>
      </c>
      <c r="R4" s="1" t="s">
        <v>42</v>
      </c>
      <c r="S4" s="1" t="s">
        <v>43</v>
      </c>
    </row>
    <row r="5" spans="1:20" ht="13.5" thickBot="1">
      <c r="A5" s="2" t="s">
        <v>0</v>
      </c>
      <c r="B5" s="2" t="s">
        <v>10</v>
      </c>
      <c r="C5" s="2" t="s">
        <v>18</v>
      </c>
      <c r="D5" s="2" t="s">
        <v>20</v>
      </c>
      <c r="E5" s="44" t="s">
        <v>16</v>
      </c>
      <c r="F5" s="2"/>
      <c r="G5" s="45">
        <v>10</v>
      </c>
      <c r="H5" s="45">
        <v>20</v>
      </c>
      <c r="I5" s="45">
        <v>30</v>
      </c>
      <c r="J5" s="45">
        <v>40</v>
      </c>
      <c r="K5" s="45">
        <v>50</v>
      </c>
      <c r="L5" s="45">
        <v>60</v>
      </c>
      <c r="M5" s="45">
        <v>70</v>
      </c>
      <c r="N5" s="45">
        <v>80</v>
      </c>
      <c r="O5" s="45" t="s">
        <v>21</v>
      </c>
      <c r="P5" s="45">
        <v>100</v>
      </c>
      <c r="Q5" s="2" t="s">
        <v>22</v>
      </c>
      <c r="R5" s="2" t="s">
        <v>22</v>
      </c>
      <c r="S5" s="2" t="s">
        <v>22</v>
      </c>
      <c r="T5" s="52" t="s">
        <v>12</v>
      </c>
    </row>
    <row r="6" spans="1:16" ht="12.75">
      <c r="A6" s="36"/>
      <c r="B6" s="36"/>
      <c r="C6" s="36"/>
      <c r="D6" s="36"/>
      <c r="E6" s="37"/>
      <c r="F6" s="36"/>
      <c r="G6" s="37"/>
      <c r="H6" s="36"/>
      <c r="I6" s="36"/>
      <c r="J6" s="36"/>
      <c r="K6" s="38"/>
      <c r="L6" s="36"/>
      <c r="M6" s="36"/>
      <c r="N6" s="38"/>
      <c r="O6" s="39"/>
      <c r="P6" s="39"/>
    </row>
    <row r="7" spans="1:20" s="29" customFormat="1" ht="12.75">
      <c r="A7" s="4">
        <v>39890</v>
      </c>
      <c r="B7" s="40" t="s">
        <v>39</v>
      </c>
      <c r="C7" s="40">
        <v>205</v>
      </c>
      <c r="D7" s="40" t="s">
        <v>45</v>
      </c>
      <c r="E7" s="41">
        <v>0.008</v>
      </c>
      <c r="F7" s="40"/>
      <c r="G7" s="42">
        <v>0.91</v>
      </c>
      <c r="H7" s="42">
        <v>2.1</v>
      </c>
      <c r="I7" s="42">
        <v>3.35</v>
      </c>
      <c r="J7" s="42">
        <v>4.52</v>
      </c>
      <c r="K7" s="42">
        <v>5.86</v>
      </c>
      <c r="L7" s="42">
        <v>7.67</v>
      </c>
      <c r="M7" s="42">
        <v>9.66</v>
      </c>
      <c r="N7" s="62" t="s">
        <v>40</v>
      </c>
      <c r="O7" s="62" t="s">
        <v>40</v>
      </c>
      <c r="P7" s="62" t="s">
        <v>40</v>
      </c>
      <c r="Q7" s="28">
        <v>0.52</v>
      </c>
      <c r="R7" s="28" t="s">
        <v>46</v>
      </c>
      <c r="S7" s="28" t="s">
        <v>47</v>
      </c>
      <c r="T7" s="35" t="s">
        <v>55</v>
      </c>
    </row>
    <row r="8" spans="1:20" ht="12.75">
      <c r="A8" s="4">
        <v>39890</v>
      </c>
      <c r="B8" s="40" t="s">
        <v>39</v>
      </c>
      <c r="C8" s="40">
        <v>205</v>
      </c>
      <c r="D8" s="40" t="s">
        <v>45</v>
      </c>
      <c r="E8" s="41">
        <v>0.008</v>
      </c>
      <c r="F8" s="40"/>
      <c r="G8" s="42">
        <v>0.82</v>
      </c>
      <c r="H8" s="42">
        <v>2.01</v>
      </c>
      <c r="I8" s="42">
        <v>3.24</v>
      </c>
      <c r="J8" s="42">
        <v>4.39</v>
      </c>
      <c r="K8" s="42">
        <v>5.7</v>
      </c>
      <c r="L8" s="42">
        <v>7.42</v>
      </c>
      <c r="M8" s="42">
        <v>9.34</v>
      </c>
      <c r="N8" s="62" t="s">
        <v>40</v>
      </c>
      <c r="O8" s="62" t="s">
        <v>40</v>
      </c>
      <c r="P8" s="62" t="s">
        <v>40</v>
      </c>
      <c r="Q8" s="6">
        <v>0.61</v>
      </c>
      <c r="R8" s="28" t="s">
        <v>44</v>
      </c>
      <c r="S8" s="6" t="s">
        <v>48</v>
      </c>
      <c r="T8" s="9" t="s">
        <v>49</v>
      </c>
    </row>
    <row r="9" spans="1:20" ht="12.75">
      <c r="A9" s="46" t="s">
        <v>23</v>
      </c>
      <c r="B9" s="47"/>
      <c r="C9" s="47"/>
      <c r="D9" s="47"/>
      <c r="E9" s="48"/>
      <c r="F9" s="47"/>
      <c r="G9" s="49">
        <f>AVERAGE(G7:G8)</f>
        <v>0.865</v>
      </c>
      <c r="H9" s="49">
        <f aca="true" t="shared" si="0" ref="H9:M9">AVERAGE(H7:H8)</f>
        <v>2.0549999999999997</v>
      </c>
      <c r="I9" s="49">
        <f t="shared" si="0"/>
        <v>3.295</v>
      </c>
      <c r="J9" s="49">
        <f t="shared" si="0"/>
        <v>4.455</v>
      </c>
      <c r="K9" s="49">
        <f t="shared" si="0"/>
        <v>5.78</v>
      </c>
      <c r="L9" s="49">
        <f t="shared" si="0"/>
        <v>7.545</v>
      </c>
      <c r="M9" s="49">
        <f t="shared" si="0"/>
        <v>9.5</v>
      </c>
      <c r="N9" s="42"/>
      <c r="O9" s="42"/>
      <c r="P9" s="42"/>
      <c r="Q9" s="49">
        <f>AVERAGE(Q7:Q8)</f>
        <v>0.565</v>
      </c>
      <c r="R9" s="6"/>
      <c r="S9" s="6"/>
      <c r="T9" s="60" t="s">
        <v>50</v>
      </c>
    </row>
    <row r="10" spans="18:19" ht="12.75">
      <c r="R10" s="6"/>
      <c r="S10" s="6"/>
    </row>
    <row r="11" spans="1:19" ht="12.75">
      <c r="A11" s="43"/>
      <c r="B11" s="40"/>
      <c r="C11" s="40"/>
      <c r="D11" s="40"/>
      <c r="E11" s="41"/>
      <c r="F11" s="40"/>
      <c r="G11" s="42"/>
      <c r="H11" s="42"/>
      <c r="I11" s="42"/>
      <c r="J11" s="42"/>
      <c r="K11" s="42"/>
      <c r="L11" s="42"/>
      <c r="M11" s="42"/>
      <c r="N11" s="42"/>
      <c r="O11" s="42"/>
      <c r="P11" s="42"/>
      <c r="Q11" s="6"/>
      <c r="R11" s="6"/>
      <c r="S11" s="6"/>
    </row>
    <row r="12" spans="1:20" ht="12.75">
      <c r="A12" s="43">
        <v>39897</v>
      </c>
      <c r="B12" s="40" t="s">
        <v>51</v>
      </c>
      <c r="C12" s="40">
        <v>205</v>
      </c>
      <c r="D12" s="40" t="s">
        <v>45</v>
      </c>
      <c r="E12" s="41">
        <v>0.008</v>
      </c>
      <c r="F12" s="40"/>
      <c r="G12" s="42">
        <v>0.89</v>
      </c>
      <c r="H12" s="42">
        <v>2.02</v>
      </c>
      <c r="I12" s="42">
        <v>3.22</v>
      </c>
      <c r="J12" s="42">
        <v>4.35</v>
      </c>
      <c r="K12" s="42">
        <v>5.64</v>
      </c>
      <c r="L12" s="42">
        <v>7.42</v>
      </c>
      <c r="M12" s="42">
        <v>9.34</v>
      </c>
      <c r="N12" s="42">
        <v>11.56</v>
      </c>
      <c r="O12" s="42">
        <v>14.73</v>
      </c>
      <c r="P12" s="42">
        <v>18.56</v>
      </c>
      <c r="Q12" s="6">
        <v>0.53</v>
      </c>
      <c r="R12" s="6" t="s">
        <v>52</v>
      </c>
      <c r="S12" s="6" t="s">
        <v>53</v>
      </c>
      <c r="T12" s="35" t="s">
        <v>55</v>
      </c>
    </row>
    <row r="13" spans="1:20" ht="12.75">
      <c r="A13" s="43">
        <v>39897</v>
      </c>
      <c r="B13" s="40" t="s">
        <v>51</v>
      </c>
      <c r="C13" s="40">
        <v>205</v>
      </c>
      <c r="D13" s="40" t="s">
        <v>45</v>
      </c>
      <c r="E13" s="41">
        <v>0.008</v>
      </c>
      <c r="F13" s="40"/>
      <c r="G13" s="42">
        <v>0.95</v>
      </c>
      <c r="H13" s="42">
        <v>2.09</v>
      </c>
      <c r="I13" s="42">
        <v>3.26</v>
      </c>
      <c r="J13" s="42">
        <v>4.37</v>
      </c>
      <c r="K13" s="42">
        <v>5.65</v>
      </c>
      <c r="L13" s="42">
        <v>7.38</v>
      </c>
      <c r="M13" s="42">
        <v>9.26</v>
      </c>
      <c r="N13" s="42">
        <v>11.41</v>
      </c>
      <c r="O13" s="42">
        <v>14.32</v>
      </c>
      <c r="P13" s="42">
        <v>17.92</v>
      </c>
      <c r="Q13" s="6">
        <v>0.52</v>
      </c>
      <c r="R13" s="6" t="s">
        <v>46</v>
      </c>
      <c r="S13" s="6" t="s">
        <v>54</v>
      </c>
      <c r="T13" s="9" t="s">
        <v>56</v>
      </c>
    </row>
    <row r="14" spans="1:20" ht="12.75">
      <c r="A14" s="46" t="s">
        <v>23</v>
      </c>
      <c r="B14" s="50"/>
      <c r="C14" s="50"/>
      <c r="D14" s="50"/>
      <c r="E14" s="51"/>
      <c r="F14" s="50"/>
      <c r="G14" s="49">
        <f aca="true" t="shared" si="1" ref="G14:Q14">AVERAGE(G12:G13)</f>
        <v>0.9199999999999999</v>
      </c>
      <c r="H14" s="49">
        <f t="shared" si="1"/>
        <v>2.0549999999999997</v>
      </c>
      <c r="I14" s="49">
        <f t="shared" si="1"/>
        <v>3.24</v>
      </c>
      <c r="J14" s="49">
        <f t="shared" si="1"/>
        <v>4.359999999999999</v>
      </c>
      <c r="K14" s="49">
        <f t="shared" si="1"/>
        <v>5.645</v>
      </c>
      <c r="L14" s="49">
        <f t="shared" si="1"/>
        <v>7.4</v>
      </c>
      <c r="M14" s="49">
        <f t="shared" si="1"/>
        <v>9.3</v>
      </c>
      <c r="N14" s="49">
        <f t="shared" si="1"/>
        <v>11.485</v>
      </c>
      <c r="O14" s="49">
        <f t="shared" si="1"/>
        <v>14.525</v>
      </c>
      <c r="P14" s="49">
        <f t="shared" si="1"/>
        <v>18.240000000000002</v>
      </c>
      <c r="Q14" s="49">
        <f t="shared" si="1"/>
        <v>0.525</v>
      </c>
      <c r="R14" s="6"/>
      <c r="S14" s="6"/>
      <c r="T14" s="60" t="s">
        <v>57</v>
      </c>
    </row>
    <row r="15" spans="7:20" ht="12.75">
      <c r="G15" s="6"/>
      <c r="H15" s="6"/>
      <c r="I15" s="6"/>
      <c r="J15" s="6"/>
      <c r="L15" s="6"/>
      <c r="M15" s="17"/>
      <c r="O15" s="6"/>
      <c r="P15" s="6"/>
      <c r="Q15" s="6"/>
      <c r="R15" s="6"/>
      <c r="S15" s="6"/>
      <c r="T15" s="63" t="s">
        <v>58</v>
      </c>
    </row>
    <row r="16" spans="8:13" ht="12.75">
      <c r="H16" s="5"/>
      <c r="I16" s="5"/>
      <c r="J16" s="5"/>
      <c r="L16" s="5"/>
      <c r="M16" s="23"/>
    </row>
    <row r="17" spans="8:13" ht="12.75">
      <c r="H17" s="5"/>
      <c r="I17" s="5"/>
      <c r="J17" s="5"/>
      <c r="L17" s="5"/>
      <c r="M17" s="23"/>
    </row>
    <row r="18" spans="8:13" ht="12.75">
      <c r="H18" s="5"/>
      <c r="I18" s="5"/>
      <c r="J18" s="5"/>
      <c r="L18" s="5"/>
      <c r="M18" s="23"/>
    </row>
    <row r="19" spans="8:13" ht="12.75">
      <c r="H19" s="5"/>
      <c r="I19" s="5"/>
      <c r="J19" s="5"/>
      <c r="L19" s="5"/>
      <c r="M19" s="23"/>
    </row>
    <row r="20" spans="8:13" ht="12.75">
      <c r="H20" s="5"/>
      <c r="I20" s="5"/>
      <c r="J20" s="5"/>
      <c r="L20" s="5"/>
      <c r="M20" s="23"/>
    </row>
    <row r="21" spans="8:13" ht="12.75">
      <c r="H21" s="5"/>
      <c r="I21" s="5"/>
      <c r="J21" s="5"/>
      <c r="L21" s="5"/>
      <c r="M21" s="23"/>
    </row>
    <row r="22" spans="8:13" ht="12.75">
      <c r="H22" s="5"/>
      <c r="I22" s="5"/>
      <c r="J22" s="5"/>
      <c r="L22" s="5"/>
      <c r="M22" s="23"/>
    </row>
    <row r="23" spans="8:13" ht="12.75">
      <c r="H23" s="5"/>
      <c r="I23" s="5"/>
      <c r="J23" s="5"/>
      <c r="L23" s="5"/>
      <c r="M23" s="23"/>
    </row>
    <row r="24" spans="8:13" ht="12.75">
      <c r="H24" s="5"/>
      <c r="I24" s="5"/>
      <c r="J24" s="5"/>
      <c r="L24" s="5"/>
      <c r="M24" s="23"/>
    </row>
    <row r="25" spans="8:13" ht="12.75">
      <c r="H25" s="5"/>
      <c r="I25" s="5"/>
      <c r="J25" s="5"/>
      <c r="L25" s="5"/>
      <c r="M25" s="23"/>
    </row>
    <row r="26" spans="8:13" ht="12.75">
      <c r="H26" s="5"/>
      <c r="I26" s="5"/>
      <c r="J26" s="5"/>
      <c r="L26" s="5"/>
      <c r="M26" s="23"/>
    </row>
    <row r="27" spans="8:13" ht="12.75">
      <c r="H27" s="5"/>
      <c r="I27" s="5"/>
      <c r="J27" s="5"/>
      <c r="L27" s="5"/>
      <c r="M27" s="23"/>
    </row>
    <row r="28" spans="8:13" ht="12.75">
      <c r="H28" s="5"/>
      <c r="I28" s="5"/>
      <c r="J28" s="5"/>
      <c r="L28" s="5"/>
      <c r="M28" s="23"/>
    </row>
    <row r="29" spans="8:13" ht="12.75">
      <c r="H29" s="5"/>
      <c r="I29" s="5"/>
      <c r="J29" s="5"/>
      <c r="L29" s="5"/>
      <c r="M29" s="23"/>
    </row>
    <row r="30" spans="8:13" ht="12.75">
      <c r="H30" s="5"/>
      <c r="I30" s="5"/>
      <c r="J30" s="5"/>
      <c r="L30" s="5"/>
      <c r="M30" s="23"/>
    </row>
    <row r="31" spans="8:13" ht="12.75">
      <c r="H31" s="5"/>
      <c r="I31" s="5"/>
      <c r="J31" s="5"/>
      <c r="L31" s="5"/>
      <c r="M31" s="23"/>
    </row>
    <row r="32" spans="8:13" ht="12.75">
      <c r="H32" s="5"/>
      <c r="I32" s="5"/>
      <c r="J32" s="5"/>
      <c r="L32" s="5"/>
      <c r="M32" s="23"/>
    </row>
    <row r="33" spans="8:13" ht="12.75">
      <c r="H33" s="5"/>
      <c r="I33" s="5"/>
      <c r="J33" s="5"/>
      <c r="L33" s="5"/>
      <c r="M33" s="23"/>
    </row>
    <row r="34" spans="8:13" ht="12.75">
      <c r="H34" s="5"/>
      <c r="I34" s="5"/>
      <c r="J34" s="5"/>
      <c r="L34" s="5"/>
      <c r="M34" s="23"/>
    </row>
    <row r="35" spans="8:13" ht="12.75">
      <c r="H35" s="5"/>
      <c r="I35" s="5"/>
      <c r="J35" s="5"/>
      <c r="L35" s="5"/>
      <c r="M35" s="23"/>
    </row>
    <row r="36" spans="8:13" ht="12.75">
      <c r="H36" s="5"/>
      <c r="I36" s="5"/>
      <c r="J36" s="5"/>
      <c r="L36" s="5"/>
      <c r="M36" s="23"/>
    </row>
    <row r="37" spans="8:13" ht="12.75">
      <c r="H37" s="5"/>
      <c r="I37" s="5"/>
      <c r="J37" s="5"/>
      <c r="L37" s="5"/>
      <c r="M37" s="23"/>
    </row>
    <row r="38" spans="8:13" ht="12.75">
      <c r="H38" s="5"/>
      <c r="I38" s="5"/>
      <c r="J38" s="5"/>
      <c r="L38" s="5"/>
      <c r="M38" s="23"/>
    </row>
    <row r="39" spans="8:13" ht="12.75">
      <c r="H39" s="5"/>
      <c r="I39" s="5"/>
      <c r="J39" s="5"/>
      <c r="L39" s="5"/>
      <c r="M39" s="23"/>
    </row>
    <row r="40" spans="8:13" ht="12.75">
      <c r="H40" s="5"/>
      <c r="I40" s="5"/>
      <c r="J40" s="5"/>
      <c r="L40" s="5"/>
      <c r="M40" s="23"/>
    </row>
    <row r="41" spans="8:13" ht="12.75">
      <c r="H41" s="5"/>
      <c r="I41" s="5"/>
      <c r="J41" s="5"/>
      <c r="L41" s="5"/>
      <c r="M41" s="23"/>
    </row>
    <row r="42" spans="8:13" ht="12.75">
      <c r="H42" s="5"/>
      <c r="I42" s="5"/>
      <c r="J42" s="5"/>
      <c r="L42" s="5"/>
      <c r="M42" s="23"/>
    </row>
    <row r="43" spans="8:13" ht="12.75">
      <c r="H43" s="5"/>
      <c r="I43" s="5"/>
      <c r="J43" s="5"/>
      <c r="L43" s="5"/>
      <c r="M43" s="23"/>
    </row>
    <row r="44" spans="8:13" ht="12.75">
      <c r="H44" s="5"/>
      <c r="I44" s="5"/>
      <c r="J44" s="5"/>
      <c r="L44" s="5"/>
      <c r="M44" s="23"/>
    </row>
    <row r="45" spans="8:13" ht="12.75">
      <c r="H45" s="5"/>
      <c r="I45" s="5"/>
      <c r="J45" s="5"/>
      <c r="L45" s="5"/>
      <c r="M45" s="23"/>
    </row>
    <row r="46" spans="8:13" ht="12.75">
      <c r="H46" s="5"/>
      <c r="I46" s="5"/>
      <c r="J46" s="5"/>
      <c r="L46" s="5"/>
      <c r="M46" s="23"/>
    </row>
    <row r="47" spans="8:13" ht="12.75">
      <c r="H47" s="5"/>
      <c r="I47" s="5"/>
      <c r="J47" s="5"/>
      <c r="L47" s="5"/>
      <c r="M47" s="23"/>
    </row>
    <row r="48" spans="8:13" ht="12.75">
      <c r="H48" s="5"/>
      <c r="I48" s="5"/>
      <c r="J48" s="5"/>
      <c r="L48" s="5"/>
      <c r="M48" s="23"/>
    </row>
    <row r="49" spans="8:13" ht="12.75">
      <c r="H49" s="5"/>
      <c r="I49" s="5"/>
      <c r="J49" s="5"/>
      <c r="L49" s="5"/>
      <c r="M49" s="23"/>
    </row>
    <row r="50" spans="8:13" ht="12.75">
      <c r="H50" s="5"/>
      <c r="I50" s="5"/>
      <c r="J50" s="5"/>
      <c r="L50" s="5"/>
      <c r="M50" s="23"/>
    </row>
    <row r="51" spans="8:13" ht="12.75">
      <c r="H51" s="5"/>
      <c r="I51" s="5"/>
      <c r="J51" s="5"/>
      <c r="L51" s="5"/>
      <c r="M51" s="23"/>
    </row>
    <row r="52" spans="8:13" ht="12.75">
      <c r="H52" s="5"/>
      <c r="I52" s="5"/>
      <c r="J52" s="5"/>
      <c r="L52" s="5"/>
      <c r="M52" s="23"/>
    </row>
    <row r="53" spans="8:13" ht="12.75">
      <c r="H53" s="5"/>
      <c r="I53" s="5"/>
      <c r="J53" s="5"/>
      <c r="L53" s="5"/>
      <c r="M53" s="23"/>
    </row>
    <row r="54" spans="8:13" ht="12.75">
      <c r="H54" s="5"/>
      <c r="I54" s="5"/>
      <c r="J54" s="5"/>
      <c r="L54" s="5"/>
      <c r="M54" s="23"/>
    </row>
    <row r="55" spans="8:13" ht="12.75">
      <c r="H55" s="5"/>
      <c r="I55" s="5"/>
      <c r="J55" s="5"/>
      <c r="L55" s="5"/>
      <c r="M55" s="23"/>
    </row>
    <row r="56" spans="8:13" ht="12.75">
      <c r="H56" s="5"/>
      <c r="I56" s="5"/>
      <c r="J56" s="5"/>
      <c r="L56" s="5"/>
      <c r="M56" s="23"/>
    </row>
    <row r="57" spans="8:13" ht="12.75">
      <c r="H57" s="5"/>
      <c r="I57" s="5"/>
      <c r="J57" s="5"/>
      <c r="L57" s="5"/>
      <c r="M57" s="23"/>
    </row>
    <row r="58" spans="8:13" ht="12.75">
      <c r="H58" s="5"/>
      <c r="I58" s="5"/>
      <c r="J58" s="5"/>
      <c r="L58" s="5"/>
      <c r="M58" s="23"/>
    </row>
    <row r="59" spans="8:13" ht="12.75">
      <c r="H59" s="5"/>
      <c r="I59" s="5"/>
      <c r="J59" s="5"/>
      <c r="L59" s="5"/>
      <c r="M59" s="23"/>
    </row>
    <row r="60" spans="8:13" ht="12.75">
      <c r="H60" s="5"/>
      <c r="I60" s="5"/>
      <c r="J60" s="5"/>
      <c r="L60" s="5"/>
      <c r="M60" s="23"/>
    </row>
    <row r="61" spans="8:13" ht="12.75">
      <c r="H61" s="5"/>
      <c r="I61" s="5"/>
      <c r="J61" s="5"/>
      <c r="L61" s="5"/>
      <c r="M61" s="23"/>
    </row>
    <row r="62" spans="8:13" ht="12.75">
      <c r="H62" s="5"/>
      <c r="I62" s="5"/>
      <c r="J62" s="5"/>
      <c r="L62" s="5"/>
      <c r="M62" s="23"/>
    </row>
    <row r="63" spans="8:13" ht="12.75">
      <c r="H63" s="5"/>
      <c r="I63" s="5"/>
      <c r="J63" s="5"/>
      <c r="L63" s="5"/>
      <c r="M63" s="23"/>
    </row>
    <row r="64" spans="8:13" ht="12.75">
      <c r="H64" s="5"/>
      <c r="I64" s="5"/>
      <c r="J64" s="5"/>
      <c r="L64" s="5"/>
      <c r="M64" s="23"/>
    </row>
    <row r="65" spans="8:13" ht="12.75">
      <c r="H65" s="5"/>
      <c r="I65" s="5"/>
      <c r="J65" s="5"/>
      <c r="L65" s="5"/>
      <c r="M65" s="23"/>
    </row>
    <row r="66" spans="8:13" ht="12.75">
      <c r="H66" s="5"/>
      <c r="I66" s="5"/>
      <c r="J66" s="5"/>
      <c r="L66" s="5"/>
      <c r="M66" s="23"/>
    </row>
    <row r="67" spans="8:13" ht="12.75">
      <c r="H67" s="5"/>
      <c r="I67" s="5"/>
      <c r="J67" s="5"/>
      <c r="L67" s="5"/>
      <c r="M67" s="23"/>
    </row>
    <row r="68" spans="8:13" ht="12.75">
      <c r="H68" s="5"/>
      <c r="I68" s="5"/>
      <c r="J68" s="5"/>
      <c r="L68" s="5"/>
      <c r="M68" s="23"/>
    </row>
    <row r="69" spans="8:13" ht="12.75">
      <c r="H69" s="5"/>
      <c r="I69" s="5"/>
      <c r="J69" s="5"/>
      <c r="L69" s="5"/>
      <c r="M69" s="23"/>
    </row>
    <row r="70" spans="8:13" ht="12.75">
      <c r="H70" s="5"/>
      <c r="I70" s="5"/>
      <c r="J70" s="5"/>
      <c r="L70" s="5"/>
      <c r="M70" s="23"/>
    </row>
    <row r="71" spans="8:13" ht="12.75">
      <c r="H71" s="5"/>
      <c r="I71" s="5"/>
      <c r="J71" s="5"/>
      <c r="L71" s="5"/>
      <c r="M71" s="23"/>
    </row>
    <row r="72" spans="8:13" ht="12.75">
      <c r="H72" s="5"/>
      <c r="I72" s="5"/>
      <c r="J72" s="5"/>
      <c r="L72" s="5"/>
      <c r="M72" s="23"/>
    </row>
    <row r="73" spans="8:13" ht="12.75">
      <c r="H73" s="5"/>
      <c r="I73" s="5"/>
      <c r="J73" s="5"/>
      <c r="L73" s="5"/>
      <c r="M73" s="23"/>
    </row>
    <row r="74" spans="8:13" ht="12.75">
      <c r="H74" s="5"/>
      <c r="I74" s="5"/>
      <c r="J74" s="5"/>
      <c r="L74" s="5"/>
      <c r="M74" s="23"/>
    </row>
    <row r="75" spans="8:13" ht="12.75">
      <c r="H75" s="5"/>
      <c r="I75" s="5"/>
      <c r="J75" s="5"/>
      <c r="L75" s="5"/>
      <c r="M75" s="23"/>
    </row>
    <row r="76" spans="8:13" ht="12.75">
      <c r="H76" s="5"/>
      <c r="I76" s="5"/>
      <c r="J76" s="5"/>
      <c r="L76" s="5"/>
      <c r="M76" s="23"/>
    </row>
    <row r="77" spans="8:13" ht="12.75">
      <c r="H77" s="5"/>
      <c r="I77" s="5"/>
      <c r="J77" s="5"/>
      <c r="L77" s="5"/>
      <c r="M77" s="23"/>
    </row>
    <row r="78" spans="8:13" ht="12.75">
      <c r="H78" s="5"/>
      <c r="I78" s="5"/>
      <c r="J78" s="5"/>
      <c r="L78" s="5"/>
      <c r="M78" s="23"/>
    </row>
    <row r="79" spans="8:13" ht="12.75">
      <c r="H79" s="5"/>
      <c r="I79" s="5"/>
      <c r="J79" s="5"/>
      <c r="L79" s="5"/>
      <c r="M79" s="23"/>
    </row>
    <row r="80" spans="8:13" ht="12.75">
      <c r="H80" s="5"/>
      <c r="I80" s="5"/>
      <c r="J80" s="5"/>
      <c r="L80" s="5"/>
      <c r="M80" s="23"/>
    </row>
    <row r="81" spans="8:13" ht="12.75">
      <c r="H81" s="5"/>
      <c r="I81" s="5"/>
      <c r="J81" s="5"/>
      <c r="L81" s="5"/>
      <c r="M81" s="23"/>
    </row>
    <row r="82" spans="8:13" ht="12.75">
      <c r="H82" s="5"/>
      <c r="I82" s="5"/>
      <c r="J82" s="5"/>
      <c r="L82" s="5"/>
      <c r="M82" s="23"/>
    </row>
    <row r="83" spans="8:13" ht="12.75">
      <c r="H83" s="5"/>
      <c r="I83" s="5"/>
      <c r="J83" s="5"/>
      <c r="L83" s="5"/>
      <c r="M83" s="23"/>
    </row>
    <row r="84" spans="8:13" ht="12.75">
      <c r="H84" s="5"/>
      <c r="I84" s="5"/>
      <c r="J84" s="5"/>
      <c r="L84" s="5"/>
      <c r="M84" s="23"/>
    </row>
    <row r="85" spans="8:13" ht="12.75">
      <c r="H85" s="5"/>
      <c r="I85" s="5"/>
      <c r="J85" s="5"/>
      <c r="L85" s="5"/>
      <c r="M85" s="23"/>
    </row>
    <row r="86" spans="8:13" ht="12.75">
      <c r="H86" s="5"/>
      <c r="I86" s="5"/>
      <c r="J86" s="5"/>
      <c r="L86" s="5"/>
      <c r="M86" s="23"/>
    </row>
  </sheetData>
  <printOptions gridLines="1" horizontalCentered="1"/>
  <pageMargins left="0.2" right="0.2" top="0.5" bottom="0.5" header="0.5" footer="0.5"/>
  <pageSetup fitToHeight="1" fitToWidth="1" horizontalDpi="600" verticalDpi="600" orientation="landscape" scale="77" r:id="rId1"/>
  <ignoredErrors>
    <ignoredError sqref="O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B2:R93"/>
  <sheetViews>
    <sheetView workbookViewId="0" topLeftCell="A1">
      <selection activeCell="B44" sqref="B44"/>
    </sheetView>
  </sheetViews>
  <sheetFormatPr defaultColWidth="9.140625" defaultRowHeight="12.75"/>
  <cols>
    <col min="1" max="1" width="0.85546875" style="0" customWidth="1"/>
    <col min="2" max="3" width="9.140625" style="1" customWidth="1"/>
    <col min="4" max="4" width="7.8515625" style="1" bestFit="1" customWidth="1"/>
    <col min="5" max="5" width="7.8515625" style="1" customWidth="1"/>
    <col min="6" max="6" width="6.7109375" style="1" bestFit="1" customWidth="1"/>
    <col min="7" max="7" width="4.421875" style="1" bestFit="1" customWidth="1"/>
    <col min="8" max="8" width="5.57421875" style="1" bestFit="1" customWidth="1"/>
    <col min="9" max="9" width="4.421875" style="1" customWidth="1"/>
    <col min="10" max="10" width="6.421875" style="5" customWidth="1"/>
    <col min="11" max="13" width="8.28125" style="1" customWidth="1"/>
    <col min="14" max="14" width="8.28125" style="6" bestFit="1" customWidth="1"/>
    <col min="15" max="15" width="8.00390625" style="1" customWidth="1"/>
    <col min="16" max="16" width="9.140625" style="16" customWidth="1"/>
    <col min="17" max="17" width="9.140625" style="17" customWidth="1"/>
    <col min="18" max="18" width="41.7109375" style="0" customWidth="1"/>
  </cols>
  <sheetData>
    <row r="2" ht="12.75">
      <c r="C2" s="12" t="s">
        <v>28</v>
      </c>
    </row>
    <row r="3" ht="12.75">
      <c r="P3" s="20"/>
    </row>
    <row r="4" spans="4:8" ht="12.75">
      <c r="D4" s="1" t="s">
        <v>11</v>
      </c>
      <c r="E4" s="1" t="s">
        <v>30</v>
      </c>
      <c r="F4" s="1" t="s">
        <v>13</v>
      </c>
      <c r="G4" s="1" t="s">
        <v>17</v>
      </c>
      <c r="H4" s="1" t="s">
        <v>19</v>
      </c>
    </row>
    <row r="5" spans="2:18" ht="13.5" thickBot="1">
      <c r="B5" s="2" t="s">
        <v>0</v>
      </c>
      <c r="C5" s="2" t="s">
        <v>1</v>
      </c>
      <c r="D5" s="2" t="s">
        <v>10</v>
      </c>
      <c r="E5" s="2" t="s">
        <v>31</v>
      </c>
      <c r="F5" s="2" t="s">
        <v>10</v>
      </c>
      <c r="G5" s="2" t="s">
        <v>29</v>
      </c>
      <c r="H5" s="2" t="s">
        <v>20</v>
      </c>
      <c r="I5" s="2"/>
      <c r="J5" s="10" t="s">
        <v>4</v>
      </c>
      <c r="K5" s="11" t="s">
        <v>5</v>
      </c>
      <c r="L5" s="11" t="s">
        <v>6</v>
      </c>
      <c r="M5" s="11" t="s">
        <v>7</v>
      </c>
      <c r="N5" s="24" t="s">
        <v>8</v>
      </c>
      <c r="O5" s="11" t="s">
        <v>9</v>
      </c>
      <c r="P5" s="18" t="s">
        <v>2</v>
      </c>
      <c r="Q5" s="19" t="s">
        <v>3</v>
      </c>
      <c r="R5" s="3" t="s">
        <v>12</v>
      </c>
    </row>
    <row r="6" spans="2:18" ht="12.75">
      <c r="B6" s="8"/>
      <c r="C6" s="8"/>
      <c r="D6" s="8"/>
      <c r="E6" s="8"/>
      <c r="F6" s="8"/>
      <c r="G6" s="8"/>
      <c r="H6" s="8"/>
      <c r="I6" s="8"/>
      <c r="J6" s="30"/>
      <c r="K6" s="8"/>
      <c r="L6" s="8"/>
      <c r="M6" s="8"/>
      <c r="N6" s="31"/>
      <c r="O6" s="8"/>
      <c r="P6" s="32"/>
      <c r="Q6" s="33"/>
      <c r="R6" s="34"/>
    </row>
    <row r="7" spans="2:16" ht="12.75">
      <c r="B7" s="4">
        <v>38499</v>
      </c>
      <c r="K7" s="5"/>
      <c r="L7" s="5"/>
      <c r="M7" s="5"/>
      <c r="O7" s="5"/>
      <c r="P7" s="23"/>
    </row>
    <row r="8" spans="2:16" ht="12.75">
      <c r="B8" s="4">
        <v>38499</v>
      </c>
      <c r="K8" s="5"/>
      <c r="L8" s="5"/>
      <c r="M8" s="5"/>
      <c r="O8" s="5"/>
      <c r="P8" s="23"/>
    </row>
    <row r="9" spans="2:16" ht="12.75">
      <c r="B9" s="4">
        <v>38499</v>
      </c>
      <c r="K9" s="5"/>
      <c r="L9" s="5"/>
      <c r="M9" s="5"/>
      <c r="O9" s="5"/>
      <c r="P9" s="23"/>
    </row>
    <row r="10" spans="2:16" ht="12.75">
      <c r="B10" s="4">
        <v>38499</v>
      </c>
      <c r="K10" s="5"/>
      <c r="L10" s="5"/>
      <c r="M10" s="5"/>
      <c r="O10" s="5"/>
      <c r="P10" s="23"/>
    </row>
    <row r="11" spans="2:16" ht="12.75">
      <c r="B11" s="4">
        <v>38499</v>
      </c>
      <c r="K11" s="5"/>
      <c r="L11" s="5"/>
      <c r="M11" s="5"/>
      <c r="O11" s="5"/>
      <c r="P11" s="23"/>
    </row>
    <row r="12" spans="2:16" ht="12.75">
      <c r="B12" s="4">
        <v>38499</v>
      </c>
      <c r="K12" s="5"/>
      <c r="L12" s="5"/>
      <c r="M12" s="5"/>
      <c r="O12" s="5"/>
      <c r="P12" s="23"/>
    </row>
    <row r="13" spans="2:16" ht="12.75">
      <c r="B13" s="4">
        <v>38499</v>
      </c>
      <c r="K13" s="5"/>
      <c r="L13" s="5"/>
      <c r="M13" s="5"/>
      <c r="O13" s="5"/>
      <c r="P13" s="23"/>
    </row>
    <row r="14" spans="11:16" ht="12.75">
      <c r="K14" s="5"/>
      <c r="L14" s="5"/>
      <c r="M14" s="5"/>
      <c r="O14" s="5"/>
      <c r="P14" s="23"/>
    </row>
    <row r="15" spans="11:16" ht="12.75">
      <c r="K15" s="5"/>
      <c r="L15" s="5"/>
      <c r="M15" s="5"/>
      <c r="O15" s="5"/>
      <c r="P15" s="23"/>
    </row>
    <row r="16" spans="11:16" ht="12.75">
      <c r="K16" s="5"/>
      <c r="L16" s="5"/>
      <c r="M16" s="5"/>
      <c r="O16" s="5"/>
      <c r="P16" s="23"/>
    </row>
    <row r="17" spans="11:16" ht="12.75">
      <c r="K17" s="5"/>
      <c r="L17" s="5"/>
      <c r="M17" s="5"/>
      <c r="O17" s="5"/>
      <c r="P17" s="23"/>
    </row>
    <row r="18" spans="11:16" ht="12.75">
      <c r="K18" s="5"/>
      <c r="L18" s="5"/>
      <c r="M18" s="5"/>
      <c r="O18" s="5"/>
      <c r="P18" s="23"/>
    </row>
    <row r="19" spans="11:16" ht="12.75">
      <c r="K19" s="5"/>
      <c r="L19" s="5"/>
      <c r="M19" s="5"/>
      <c r="O19" s="5"/>
      <c r="P19" s="23"/>
    </row>
    <row r="20" spans="11:16" ht="12.75">
      <c r="K20" s="5"/>
      <c r="L20" s="5"/>
      <c r="M20" s="5"/>
      <c r="O20" s="5"/>
      <c r="P20" s="23"/>
    </row>
    <row r="21" spans="11:16" ht="12.75">
      <c r="K21" s="5"/>
      <c r="L21" s="5"/>
      <c r="M21" s="5"/>
      <c r="O21" s="5"/>
      <c r="P21" s="23"/>
    </row>
    <row r="22" spans="11:16" ht="12.75">
      <c r="K22" s="5"/>
      <c r="L22" s="5"/>
      <c r="M22" s="5"/>
      <c r="O22" s="5"/>
      <c r="P22" s="23"/>
    </row>
    <row r="23" spans="11:16" ht="12.75">
      <c r="K23" s="5"/>
      <c r="L23" s="5"/>
      <c r="M23" s="5"/>
      <c r="O23" s="5"/>
      <c r="P23" s="23"/>
    </row>
    <row r="24" spans="11:16" ht="12.75">
      <c r="K24" s="5"/>
      <c r="L24" s="5"/>
      <c r="M24" s="5"/>
      <c r="O24" s="5"/>
      <c r="P24" s="23"/>
    </row>
    <row r="25" spans="11:16" ht="12.75">
      <c r="K25" s="5"/>
      <c r="L25" s="5"/>
      <c r="M25" s="5"/>
      <c r="O25" s="5"/>
      <c r="P25" s="23"/>
    </row>
    <row r="26" spans="11:16" ht="12.75">
      <c r="K26" s="5"/>
      <c r="L26" s="5"/>
      <c r="M26" s="5"/>
      <c r="O26" s="5"/>
      <c r="P26" s="23"/>
    </row>
    <row r="27" spans="11:16" ht="12.75">
      <c r="K27" s="5"/>
      <c r="L27" s="5"/>
      <c r="M27" s="5"/>
      <c r="O27" s="5"/>
      <c r="P27" s="23"/>
    </row>
    <row r="28" spans="11:16" ht="12.75">
      <c r="K28" s="5"/>
      <c r="L28" s="5"/>
      <c r="M28" s="5"/>
      <c r="O28" s="5"/>
      <c r="P28" s="23"/>
    </row>
    <row r="29" spans="11:16" ht="12.75">
      <c r="K29" s="5"/>
      <c r="L29" s="5"/>
      <c r="M29" s="5"/>
      <c r="O29" s="5"/>
      <c r="P29" s="23"/>
    </row>
    <row r="30" spans="11:16" ht="12.75">
      <c r="K30" s="5"/>
      <c r="L30" s="5"/>
      <c r="M30" s="5"/>
      <c r="O30" s="5"/>
      <c r="P30" s="23"/>
    </row>
    <row r="31" spans="11:16" ht="12.75">
      <c r="K31" s="5"/>
      <c r="L31" s="5"/>
      <c r="M31" s="5"/>
      <c r="O31" s="5"/>
      <c r="P31" s="23"/>
    </row>
    <row r="32" spans="11:16" ht="12.75">
      <c r="K32" s="5"/>
      <c r="L32" s="5"/>
      <c r="M32" s="5"/>
      <c r="O32" s="5"/>
      <c r="P32" s="23"/>
    </row>
    <row r="33" spans="11:16" ht="12.75">
      <c r="K33" s="5"/>
      <c r="L33" s="5"/>
      <c r="M33" s="5"/>
      <c r="O33" s="5"/>
      <c r="P33" s="23"/>
    </row>
    <row r="34" spans="11:16" ht="12.75">
      <c r="K34" s="5"/>
      <c r="L34" s="5"/>
      <c r="M34" s="5"/>
      <c r="O34" s="5"/>
      <c r="P34" s="23"/>
    </row>
    <row r="35" spans="2:16" ht="12.75">
      <c r="B35" s="1" t="s">
        <v>32</v>
      </c>
      <c r="K35" s="5"/>
      <c r="L35" s="5"/>
      <c r="M35" s="5"/>
      <c r="O35" s="5"/>
      <c r="P35" s="23"/>
    </row>
    <row r="36" spans="11:16" ht="12.75">
      <c r="K36" s="5"/>
      <c r="L36" s="5"/>
      <c r="M36" s="5"/>
      <c r="O36" s="5"/>
      <c r="P36" s="23"/>
    </row>
    <row r="37" spans="11:16" ht="12.75">
      <c r="K37" s="5"/>
      <c r="L37" s="5"/>
      <c r="M37" s="5"/>
      <c r="O37" s="5"/>
      <c r="P37" s="23"/>
    </row>
    <row r="38" spans="11:16" ht="12.75">
      <c r="K38" s="5"/>
      <c r="L38" s="5"/>
      <c r="M38" s="5"/>
      <c r="O38" s="5"/>
      <c r="P38" s="23"/>
    </row>
    <row r="39" spans="11:16" ht="12.75">
      <c r="K39" s="5"/>
      <c r="L39" s="5"/>
      <c r="M39" s="5"/>
      <c r="O39" s="5"/>
      <c r="P39" s="23"/>
    </row>
    <row r="40" spans="11:16" ht="12.75">
      <c r="K40" s="5"/>
      <c r="L40" s="5"/>
      <c r="M40" s="5"/>
      <c r="O40" s="5"/>
      <c r="P40" s="23"/>
    </row>
    <row r="41" spans="11:16" ht="12.75">
      <c r="K41" s="5"/>
      <c r="L41" s="5"/>
      <c r="M41" s="5"/>
      <c r="O41" s="5"/>
      <c r="P41" s="23"/>
    </row>
    <row r="42" spans="11:16" ht="12.75">
      <c r="K42" s="5"/>
      <c r="L42" s="5"/>
      <c r="M42" s="5"/>
      <c r="O42" s="5"/>
      <c r="P42" s="23"/>
    </row>
    <row r="43" spans="11:16" ht="12.75">
      <c r="K43" s="5"/>
      <c r="L43" s="5"/>
      <c r="M43" s="5"/>
      <c r="O43" s="5"/>
      <c r="P43" s="23"/>
    </row>
    <row r="44" spans="2:16" ht="12.75">
      <c r="B44" s="1" t="s">
        <v>32</v>
      </c>
      <c r="K44" s="5"/>
      <c r="L44" s="5"/>
      <c r="M44" s="5"/>
      <c r="O44" s="5"/>
      <c r="P44" s="23"/>
    </row>
    <row r="45" spans="11:16" ht="12.75">
      <c r="K45" s="5"/>
      <c r="L45" s="5"/>
      <c r="M45" s="5"/>
      <c r="O45" s="5"/>
      <c r="P45" s="23"/>
    </row>
    <row r="46" spans="11:16" ht="12.75">
      <c r="K46" s="5"/>
      <c r="L46" s="5"/>
      <c r="M46" s="5"/>
      <c r="O46" s="5"/>
      <c r="P46" s="23"/>
    </row>
    <row r="47" spans="11:16" ht="12.75">
      <c r="K47" s="5"/>
      <c r="L47" s="5"/>
      <c r="M47" s="5"/>
      <c r="O47" s="5"/>
      <c r="P47" s="23"/>
    </row>
    <row r="48" spans="11:16" ht="12.75">
      <c r="K48" s="5"/>
      <c r="L48" s="5"/>
      <c r="M48" s="5"/>
      <c r="O48" s="5"/>
      <c r="P48" s="23"/>
    </row>
    <row r="49" spans="11:16" ht="12.75">
      <c r="K49" s="5"/>
      <c r="L49" s="5"/>
      <c r="M49" s="5"/>
      <c r="O49" s="5"/>
      <c r="P49" s="23"/>
    </row>
    <row r="50" spans="11:16" ht="12.75">
      <c r="K50" s="5"/>
      <c r="L50" s="5"/>
      <c r="M50" s="5"/>
      <c r="O50" s="5"/>
      <c r="P50" s="23"/>
    </row>
    <row r="51" spans="11:16" ht="12.75">
      <c r="K51" s="5"/>
      <c r="L51" s="5"/>
      <c r="M51" s="5"/>
      <c r="O51" s="5"/>
      <c r="P51" s="23"/>
    </row>
    <row r="52" spans="11:16" ht="12.75">
      <c r="K52" s="5"/>
      <c r="L52" s="5"/>
      <c r="M52" s="5"/>
      <c r="O52" s="5"/>
      <c r="P52" s="23"/>
    </row>
    <row r="53" spans="11:16" ht="12.75">
      <c r="K53" s="5"/>
      <c r="L53" s="5"/>
      <c r="M53" s="5"/>
      <c r="O53" s="5"/>
      <c r="P53" s="23"/>
    </row>
    <row r="54" spans="11:16" ht="12.75">
      <c r="K54" s="5"/>
      <c r="L54" s="5"/>
      <c r="M54" s="5"/>
      <c r="O54" s="5"/>
      <c r="P54" s="23"/>
    </row>
    <row r="55" spans="11:16" ht="12.75">
      <c r="K55" s="5"/>
      <c r="L55" s="5"/>
      <c r="M55" s="5"/>
      <c r="O55" s="5"/>
      <c r="P55" s="23"/>
    </row>
    <row r="56" spans="11:16" ht="12.75">
      <c r="K56" s="5"/>
      <c r="L56" s="5"/>
      <c r="M56" s="5"/>
      <c r="O56" s="5"/>
      <c r="P56" s="23"/>
    </row>
    <row r="57" spans="11:16" ht="12.75">
      <c r="K57" s="5"/>
      <c r="L57" s="5"/>
      <c r="M57" s="5"/>
      <c r="O57" s="5"/>
      <c r="P57" s="23"/>
    </row>
    <row r="58" spans="11:16" ht="12.75">
      <c r="K58" s="5"/>
      <c r="L58" s="5"/>
      <c r="M58" s="5"/>
      <c r="O58" s="5"/>
      <c r="P58" s="23"/>
    </row>
    <row r="59" spans="11:16" ht="12.75">
      <c r="K59" s="5"/>
      <c r="L59" s="5"/>
      <c r="M59" s="5"/>
      <c r="O59" s="5"/>
      <c r="P59" s="23"/>
    </row>
    <row r="60" spans="11:16" ht="12.75">
      <c r="K60" s="5"/>
      <c r="L60" s="5"/>
      <c r="M60" s="5"/>
      <c r="O60" s="5"/>
      <c r="P60" s="23"/>
    </row>
    <row r="61" spans="11:16" ht="12.75">
      <c r="K61" s="5"/>
      <c r="L61" s="5"/>
      <c r="M61" s="5"/>
      <c r="O61" s="5"/>
      <c r="P61" s="23"/>
    </row>
    <row r="62" spans="11:16" ht="12.75">
      <c r="K62" s="5"/>
      <c r="L62" s="5"/>
      <c r="M62" s="5"/>
      <c r="O62" s="5"/>
      <c r="P62" s="23"/>
    </row>
    <row r="63" spans="11:16" ht="12.75">
      <c r="K63" s="5"/>
      <c r="L63" s="5"/>
      <c r="M63" s="5"/>
      <c r="O63" s="5"/>
      <c r="P63" s="23"/>
    </row>
    <row r="64" spans="11:16" ht="12.75">
      <c r="K64" s="5"/>
      <c r="L64" s="5"/>
      <c r="M64" s="5"/>
      <c r="O64" s="5"/>
      <c r="P64" s="23"/>
    </row>
    <row r="65" spans="11:16" ht="12.75">
      <c r="K65" s="5"/>
      <c r="L65" s="5"/>
      <c r="M65" s="5"/>
      <c r="O65" s="5"/>
      <c r="P65" s="23"/>
    </row>
    <row r="66" spans="11:16" ht="12.75">
      <c r="K66" s="5"/>
      <c r="L66" s="5"/>
      <c r="M66" s="5"/>
      <c r="O66" s="5"/>
      <c r="P66" s="23"/>
    </row>
    <row r="67" spans="11:16" ht="12.75">
      <c r="K67" s="5"/>
      <c r="L67" s="5"/>
      <c r="M67" s="5"/>
      <c r="O67" s="5"/>
      <c r="P67" s="23"/>
    </row>
    <row r="68" spans="11:16" ht="12.75">
      <c r="K68" s="5"/>
      <c r="L68" s="5"/>
      <c r="M68" s="5"/>
      <c r="O68" s="5"/>
      <c r="P68" s="23"/>
    </row>
    <row r="69" spans="11:16" ht="12.75">
      <c r="K69" s="5"/>
      <c r="L69" s="5"/>
      <c r="M69" s="5"/>
      <c r="O69" s="5"/>
      <c r="P69" s="23"/>
    </row>
    <row r="70" spans="11:16" ht="12.75">
      <c r="K70" s="5"/>
      <c r="L70" s="5"/>
      <c r="M70" s="5"/>
      <c r="O70" s="5"/>
      <c r="P70" s="23"/>
    </row>
    <row r="71" spans="11:16" ht="12.75">
      <c r="K71" s="5"/>
      <c r="L71" s="5"/>
      <c r="M71" s="5"/>
      <c r="O71" s="5"/>
      <c r="P71" s="23"/>
    </row>
    <row r="72" spans="11:16" ht="12.75">
      <c r="K72" s="5"/>
      <c r="L72" s="5"/>
      <c r="M72" s="5"/>
      <c r="O72" s="5"/>
      <c r="P72" s="23"/>
    </row>
    <row r="73" spans="11:16" ht="12.75">
      <c r="K73" s="5"/>
      <c r="L73" s="5"/>
      <c r="M73" s="5"/>
      <c r="O73" s="5"/>
      <c r="P73" s="23"/>
    </row>
    <row r="74" spans="11:16" ht="12.75">
      <c r="K74" s="5"/>
      <c r="L74" s="5"/>
      <c r="M74" s="5"/>
      <c r="O74" s="5"/>
      <c r="P74" s="23"/>
    </row>
    <row r="75" spans="11:16" ht="12.75">
      <c r="K75" s="5"/>
      <c r="L75" s="5"/>
      <c r="M75" s="5"/>
      <c r="O75" s="5"/>
      <c r="P75" s="23"/>
    </row>
    <row r="76" spans="11:16" ht="12.75">
      <c r="K76" s="5"/>
      <c r="L76" s="5"/>
      <c r="M76" s="5"/>
      <c r="O76" s="5"/>
      <c r="P76" s="23"/>
    </row>
    <row r="77" spans="11:16" ht="12.75">
      <c r="K77" s="5"/>
      <c r="L77" s="5"/>
      <c r="M77" s="5"/>
      <c r="O77" s="5"/>
      <c r="P77" s="23"/>
    </row>
    <row r="78" spans="11:16" ht="12.75">
      <c r="K78" s="5"/>
      <c r="L78" s="5"/>
      <c r="M78" s="5"/>
      <c r="O78" s="5"/>
      <c r="P78" s="23"/>
    </row>
    <row r="79" spans="11:16" ht="12.75">
      <c r="K79" s="5"/>
      <c r="L79" s="5"/>
      <c r="M79" s="5"/>
      <c r="O79" s="5"/>
      <c r="P79" s="23"/>
    </row>
    <row r="80" spans="11:16" ht="12.75">
      <c r="K80" s="5"/>
      <c r="L80" s="5"/>
      <c r="M80" s="5"/>
      <c r="O80" s="5"/>
      <c r="P80" s="23"/>
    </row>
    <row r="81" spans="11:16" ht="12.75">
      <c r="K81" s="5"/>
      <c r="L81" s="5"/>
      <c r="M81" s="5"/>
      <c r="O81" s="5"/>
      <c r="P81" s="23"/>
    </row>
    <row r="82" spans="11:16" ht="12.75">
      <c r="K82" s="5"/>
      <c r="L82" s="5"/>
      <c r="M82" s="5"/>
      <c r="O82" s="5"/>
      <c r="P82" s="23"/>
    </row>
    <row r="83" spans="11:16" ht="12.75">
      <c r="K83" s="5"/>
      <c r="L83" s="5"/>
      <c r="M83" s="5"/>
      <c r="O83" s="5"/>
      <c r="P83" s="23"/>
    </row>
    <row r="84" spans="11:16" ht="12.75">
      <c r="K84" s="5"/>
      <c r="L84" s="5"/>
      <c r="M84" s="5"/>
      <c r="O84" s="5"/>
      <c r="P84" s="23"/>
    </row>
    <row r="85" spans="11:16" ht="12.75">
      <c r="K85" s="5"/>
      <c r="L85" s="5"/>
      <c r="M85" s="5"/>
      <c r="O85" s="5"/>
      <c r="P85" s="23"/>
    </row>
    <row r="86" spans="11:16" ht="12.75">
      <c r="K86" s="5"/>
      <c r="L86" s="5"/>
      <c r="M86" s="5"/>
      <c r="O86" s="5"/>
      <c r="P86" s="23"/>
    </row>
    <row r="87" spans="11:16" ht="12.75">
      <c r="K87" s="5"/>
      <c r="L87" s="5"/>
      <c r="M87" s="5"/>
      <c r="O87" s="5"/>
      <c r="P87" s="23"/>
    </row>
    <row r="88" spans="11:16" ht="12.75">
      <c r="K88" s="5"/>
      <c r="L88" s="5"/>
      <c r="M88" s="5"/>
      <c r="O88" s="5"/>
      <c r="P88" s="23"/>
    </row>
    <row r="89" spans="11:16" ht="12.75">
      <c r="K89" s="5"/>
      <c r="L89" s="5"/>
      <c r="M89" s="5"/>
      <c r="O89" s="5"/>
      <c r="P89" s="23"/>
    </row>
    <row r="90" spans="11:16" ht="12.75">
      <c r="K90" s="5"/>
      <c r="L90" s="5"/>
      <c r="M90" s="5"/>
      <c r="O90" s="5"/>
      <c r="P90" s="23"/>
    </row>
    <row r="91" spans="11:16" ht="12.75">
      <c r="K91" s="5"/>
      <c r="L91" s="5"/>
      <c r="M91" s="5"/>
      <c r="O91" s="5"/>
      <c r="P91" s="23"/>
    </row>
    <row r="92" spans="11:16" ht="12.75">
      <c r="K92" s="5"/>
      <c r="L92" s="5"/>
      <c r="M92" s="5"/>
      <c r="O92" s="5"/>
      <c r="P92" s="23"/>
    </row>
    <row r="93" spans="11:16" ht="12.75">
      <c r="K93" s="5"/>
      <c r="L93" s="5"/>
      <c r="M93" s="5"/>
      <c r="O93" s="5"/>
      <c r="P93" s="23"/>
    </row>
  </sheetData>
  <printOptions gridLines="1" horizontalCentered="1"/>
  <pageMargins left="0.2" right="0.2" top="0.5" bottom="0.5" header="0.5" footer="0.5"/>
  <pageSetup fitToHeight="1"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Bond</dc:creator>
  <cp:keywords/>
  <dc:description/>
  <cp:lastModifiedBy>James Bond</cp:lastModifiedBy>
  <cp:lastPrinted>2009-10-03T14:04:30Z</cp:lastPrinted>
  <dcterms:created xsi:type="dcterms:W3CDTF">2004-08-31T02:33:19Z</dcterms:created>
  <dcterms:modified xsi:type="dcterms:W3CDTF">2009-10-20T15:34:30Z</dcterms:modified>
  <cp:category/>
  <cp:version/>
  <cp:contentType/>
  <cp:contentStatus/>
</cp:coreProperties>
</file>